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 Macris\Desktop\"/>
    </mc:Choice>
  </mc:AlternateContent>
  <bookViews>
    <workbookView xWindow="0" yWindow="0" windowWidth="19400" windowHeight="7490" activeTab="1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</sheets>
  <definedNames>
    <definedName name="_xlnm._FilterDatabase" localSheetId="4" hidden="1">'10'!$A$1:$J$4</definedName>
    <definedName name="_xlnm._FilterDatabase" localSheetId="0" hidden="1">'6'!$A$1:$J$22</definedName>
    <definedName name="_xlnm._FilterDatabase" localSheetId="1" hidden="1">'7'!$A$1:$J$13</definedName>
    <definedName name="_xlnm._FilterDatabase" localSheetId="2" hidden="1">'8'!$A$1:$J$7</definedName>
    <definedName name="_xlnm._FilterDatabase" localSheetId="3" hidden="1">'9'!$A$1:$J$8</definedName>
  </definedNames>
  <calcPr calcId="152511"/>
</workbook>
</file>

<file path=xl/calcChain.xml><?xml version="1.0" encoding="utf-8"?>
<calcChain xmlns="http://schemas.openxmlformats.org/spreadsheetml/2006/main">
  <c r="J2" i="7" l="1"/>
  <c r="J3" i="6"/>
  <c r="J4" i="6"/>
  <c r="J5" i="6"/>
  <c r="J6" i="6"/>
  <c r="J2" i="6"/>
  <c r="J3" i="5"/>
  <c r="J2" i="5"/>
  <c r="J3" i="4"/>
  <c r="J5" i="4"/>
  <c r="J6" i="4"/>
  <c r="J7" i="4"/>
  <c r="J9" i="4"/>
  <c r="J10" i="4"/>
  <c r="J11" i="4"/>
  <c r="J4" i="4"/>
  <c r="J8" i="4"/>
  <c r="J12" i="4"/>
  <c r="J13" i="4"/>
  <c r="J2" i="4"/>
  <c r="J4" i="3"/>
  <c r="J5" i="3"/>
  <c r="J6" i="3"/>
  <c r="J7" i="3"/>
  <c r="J8" i="3"/>
  <c r="J2" i="3"/>
  <c r="J3" i="3"/>
  <c r="J3" i="2"/>
  <c r="J4" i="2"/>
  <c r="J5" i="2"/>
  <c r="J6" i="2"/>
  <c r="J7" i="2"/>
  <c r="J8" i="2"/>
  <c r="J9" i="2"/>
  <c r="J10" i="2"/>
  <c r="J11" i="2"/>
  <c r="J12" i="2"/>
  <c r="J13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  <c r="A6" i="6" l="1"/>
  <c r="A4" i="5"/>
  <c r="A9" i="4"/>
  <c r="A10" i="4"/>
  <c r="A11" i="4"/>
  <c r="A4" i="4"/>
  <c r="A8" i="4"/>
  <c r="A12" i="4"/>
  <c r="A13" i="4"/>
  <c r="A6" i="3"/>
  <c r="A7" i="3"/>
  <c r="A8" i="3"/>
  <c r="A2" i="3"/>
  <c r="A13" i="2"/>
  <c r="A8" i="2"/>
  <c r="A9" i="2"/>
  <c r="A10" i="2"/>
  <c r="A11" i="2"/>
  <c r="A12" i="2"/>
  <c r="A22" i="1"/>
  <c r="A19" i="1"/>
  <c r="A20" i="1"/>
  <c r="A21" i="1"/>
  <c r="A13" i="1"/>
  <c r="A14" i="1"/>
  <c r="A15" i="1"/>
  <c r="A16" i="1"/>
  <c r="A17" i="1"/>
  <c r="A18" i="1"/>
  <c r="A3" i="6" l="1"/>
  <c r="A4" i="6"/>
  <c r="A5" i="6"/>
  <c r="A2" i="6"/>
  <c r="A3" i="5"/>
  <c r="A2" i="5"/>
  <c r="A3" i="4"/>
  <c r="A5" i="4"/>
  <c r="A6" i="4"/>
  <c r="A7" i="4"/>
  <c r="A2" i="4"/>
  <c r="A4" i="3"/>
  <c r="A5" i="3"/>
  <c r="A3" i="3"/>
  <c r="A3" i="2"/>
  <c r="A4" i="2"/>
  <c r="A5" i="2"/>
  <c r="A6" i="2"/>
  <c r="A7" i="2"/>
  <c r="A2" i="2"/>
  <c r="A3" i="1"/>
  <c r="A4" i="1"/>
  <c r="A5" i="1"/>
  <c r="A6" i="1"/>
  <c r="A7" i="1"/>
  <c r="A8" i="1"/>
  <c r="A9" i="1"/>
  <c r="A10" i="1"/>
  <c r="A11" i="1"/>
  <c r="A12" i="1"/>
  <c r="A2" i="1"/>
</calcChain>
</file>

<file path=xl/sharedStrings.xml><?xml version="1.0" encoding="utf-8"?>
<sst xmlns="http://schemas.openxmlformats.org/spreadsheetml/2006/main" count="252" uniqueCount="93">
  <si>
    <t>nr.</t>
  </si>
  <si>
    <t>Nume</t>
  </si>
  <si>
    <t>unitatea şcolară</t>
  </si>
  <si>
    <t xml:space="preserve">localitatea </t>
  </si>
  <si>
    <t>clasa (cifre arabe)</t>
  </si>
  <si>
    <t>punctaj subiect 1</t>
  </si>
  <si>
    <t>punctaj subiect 2</t>
  </si>
  <si>
    <t>punctaj subiect 3</t>
  </si>
  <si>
    <t>total</t>
  </si>
  <si>
    <t>judeţ</t>
  </si>
  <si>
    <t>TÂRGOVIȘTE</t>
  </si>
  <si>
    <t>MORENI</t>
  </si>
  <si>
    <t>DÂMBOVIȚA</t>
  </si>
  <si>
    <t>DAMBOVIȚA</t>
  </si>
  <si>
    <t>NEGOIȚĂ N. LAURA ANTONIA</t>
  </si>
  <si>
    <t xml:space="preserve">COJOCARU AMELIA - ANDREEA </t>
  </si>
  <si>
    <t>DODU ANDREI- DANIEL</t>
  </si>
  <si>
    <t>STAN ALEXIA- NICOLE</t>
  </si>
  <si>
    <t>DRAGOMIR LIVIA NICOLETA</t>
  </si>
  <si>
    <t>Școala Gimnazială ,, Vasile Cârlova,,</t>
  </si>
  <si>
    <t xml:space="preserve">Școala Gimnazială ,,Pictor Nicolae Grigorescu” </t>
  </si>
  <si>
    <t>TĂNASE N.LORENA</t>
  </si>
  <si>
    <t>LUNGU E. THEA-IOANA</t>
  </si>
  <si>
    <t>MARIN A. LUCA-ŞTEFAN</t>
  </si>
  <si>
    <t>ION ALEXANDRU SOFIAN</t>
  </si>
  <si>
    <t>DRĂGOESCU MIRCEA ANDREI</t>
  </si>
  <si>
    <t>ILIE IOAN DAVID</t>
  </si>
  <si>
    <t>I.Al.Bratescu Voinesti</t>
  </si>
  <si>
    <t xml:space="preserve">Școala Gimnazială "Mihai Viteazul" </t>
  </si>
  <si>
    <t>IORGA ALEXANDRU</t>
  </si>
  <si>
    <t>ŢICLEA DAN ANDREI</t>
  </si>
  <si>
    <t>RADULESCU ANDREI</t>
  </si>
  <si>
    <t>CHIVU R. ROBERT-MIHAIL</t>
  </si>
  <si>
    <t>BARBU ANDREI CRISTIAN</t>
  </si>
  <si>
    <t xml:space="preserve">ANDREI VICTOR </t>
  </si>
  <si>
    <t>Colegiul National "Ienăchiță Văcărescu"</t>
  </si>
  <si>
    <t xml:space="preserve">BUHUSI TEODORA </t>
  </si>
  <si>
    <t xml:space="preserve">Școala gimnazială nr.3 </t>
  </si>
  <si>
    <t>DUMITRU E. IARINA MARIA</t>
  </si>
  <si>
    <t>ERCULESCU N. SARA IOANA</t>
  </si>
  <si>
    <t>SCURTU ANA</t>
  </si>
  <si>
    <t>TANISLAV D.D.LUCA ANDREI</t>
  </si>
  <si>
    <t>FÜLÖP ADELIN ANDREI</t>
  </si>
  <si>
    <t>MARUNTELU G.S ANA-STEFANIA</t>
  </si>
  <si>
    <t>STAN ALEXANDRU-CRISTIAN</t>
  </si>
  <si>
    <t>CONSTANTINESCU ANDREI ALEXANDRU</t>
  </si>
  <si>
    <t>DIACONESCU A. VLAD-ŞTEFAN</t>
  </si>
  <si>
    <t>MIHALACHE ȘTEFAN-TUDOR</t>
  </si>
  <si>
    <t>MIHĂILESCU IOANA CRISTINA</t>
  </si>
  <si>
    <t xml:space="preserve">OGESCU TEODORA MIHAELA </t>
  </si>
  <si>
    <t>ȘTEFANOV SABIN-MIHAI</t>
  </si>
  <si>
    <t>ANTON M.IOANA ALEXANDRA</t>
  </si>
  <si>
    <t xml:space="preserve">DUMITRESCU MIHAI </t>
  </si>
  <si>
    <t>DUMITRESCU S.I. DRAGOȘ GEORGE</t>
  </si>
  <si>
    <t>GHEORGHITA TEODOR CRISTIAN</t>
  </si>
  <si>
    <t>MILEA LORENA</t>
  </si>
  <si>
    <t>PĂTRU R.G. EDUARD MIHAI</t>
  </si>
  <si>
    <t>PETRESCU ALEXANDRU</t>
  </si>
  <si>
    <t>PREDESCU RAUL GABRIEL</t>
  </si>
  <si>
    <t>SPATARU SEBASTIAN</t>
  </si>
  <si>
    <t>STANCIU GRECULESCU MARA IOANA</t>
  </si>
  <si>
    <t>Colegiul Național „Constantin Cantacuzino”</t>
  </si>
  <si>
    <t>SCOALA TUDOR VLADIMIRESCU</t>
  </si>
  <si>
    <t>Scoala Gimnaziala Coresi</t>
  </si>
  <si>
    <t xml:space="preserve">CHEALFĂ ŞERBAN DEMETRIUS </t>
  </si>
  <si>
    <t>GEORGESCU TIBERIU GABRIEL</t>
  </si>
  <si>
    <t>GORGOTEANU E. ANDREI</t>
  </si>
  <si>
    <t>IORDACHE V. MARIA EMILIA</t>
  </si>
  <si>
    <t>SĂNDULESCU JUAN RAFAEL</t>
  </si>
  <si>
    <t>SCÂNTEIE ALEXANDRU IOAN</t>
  </si>
  <si>
    <t>ŞCOALA GIMNAZIALĂ "MATEI BASARAB"</t>
  </si>
  <si>
    <t>Colegiul Național ”Constantin Carabella”</t>
  </si>
  <si>
    <t>Scoala Gimnaziala Brezoaia Brezoaele</t>
  </si>
  <si>
    <t>COLEGIUL NAȚIONAL ,, ION LUCA CARAGIALE" MORENI</t>
  </si>
  <si>
    <t>DINU ANTONIA - TEODORA</t>
  </si>
  <si>
    <t>MANITI VLAD ALEXANDRU</t>
  </si>
  <si>
    <t>TOMESCU TEODORA NICOLA</t>
  </si>
  <si>
    <t>BRATU PATRICIA IULIA</t>
  </si>
  <si>
    <t xml:space="preserve">SCOALA GIMNAZIALA MIHAI VITEAZUL </t>
  </si>
  <si>
    <t>SCOALA GIMNAZIALA DIACONU CORESI FIENI</t>
  </si>
  <si>
    <t>IORDACHE D.D. ANDREI-TUDOR</t>
  </si>
  <si>
    <t>OLTEANU GHEORGHE LAURENȚIU</t>
  </si>
  <si>
    <t>OPINCĂ ANDREI CRISTIAN</t>
  </si>
  <si>
    <t>DĂNESCU ALEXIA LOREDANA</t>
  </si>
  <si>
    <t>NECULA ELISA MARIANA</t>
  </si>
  <si>
    <t>STANCIU ȘTEFAN</t>
  </si>
  <si>
    <t>VOICU TRAIAN CONSTANTIN</t>
  </si>
  <si>
    <t xml:space="preserve">LICEUL TEORETIC,,IANCU C.VISSARION,, </t>
  </si>
  <si>
    <t>Colegiul Național ”Ienăchiță Văcărescu”</t>
  </si>
  <si>
    <t>POEȚICĂ S.I. TEODOR CEZAR</t>
  </si>
  <si>
    <t>CĂNUȚĂ ANDREI MIHAI</t>
  </si>
  <si>
    <t>SAVU IOAN DANIEL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</si>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</sst>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WhiteSpace="0" topLeftCell="A16" zoomScaleNormal="100" workbookViewId="0">
      <selection activeCell="G26" sqref="G26"/>
    </sheetView>
  </sheetViews>
  <sheetFormatPr defaultRowHeight="14" x14ac:dyDescent="0.3"/>
  <cols>
    <col min="1" max="1" width="3" style="1" bestFit="1" customWidth="1"/>
    <col min="2" max="2" width="29.83203125" style="1" customWidth="1"/>
    <col min="3" max="3" width="39.33203125" style="1" customWidth="1"/>
    <col min="4" max="4" width="8.203125E-2" style="2" customWidth="1"/>
    <col min="5" max="5" width="8.75" style="1" hidden="1" customWidth="1"/>
    <col min="6" max="6" width="9.58203125" style="3" bestFit="1" customWidth="1"/>
    <col min="7" max="9" width="13" style="1" bestFit="1" customWidth="1"/>
    <col min="10" max="10" width="13.08203125" style="1" customWidth="1"/>
  </cols>
  <sheetData>
    <row r="1" spans="1:10" ht="28" x14ac:dyDescent="0.3">
      <c r="A1" s="16" t="s">
        <v>0</v>
      </c>
      <c r="B1" s="16" t="s">
        <v>1</v>
      </c>
      <c r="C1" s="16" t="s">
        <v>2</v>
      </c>
      <c r="D1" s="17" t="s">
        <v>3</v>
      </c>
      <c r="E1" s="16" t="s">
        <v>9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</row>
    <row r="2" spans="1:10" x14ac:dyDescent="0.3">
      <c r="A2" s="20">
        <f>ROW(A1)</f>
        <v>1</v>
      </c>
      <c r="B2" s="9" t="s">
        <v>34</v>
      </c>
      <c r="C2" s="15" t="s">
        <v>35</v>
      </c>
      <c r="D2" s="17"/>
      <c r="E2" s="20" t="s">
        <v>12</v>
      </c>
      <c r="F2" s="16">
        <v>6</v>
      </c>
      <c r="G2" s="20">
        <v>4.5</v>
      </c>
      <c r="H2" s="20">
        <v>2.75</v>
      </c>
      <c r="I2" s="20">
        <v>1</v>
      </c>
      <c r="J2" s="20">
        <f>G2+H2+I2</f>
        <v>8.25</v>
      </c>
    </row>
    <row r="3" spans="1:10" x14ac:dyDescent="0.3">
      <c r="A3" s="20">
        <f>ROW(A2)</f>
        <v>2</v>
      </c>
      <c r="B3" s="9" t="s">
        <v>51</v>
      </c>
      <c r="C3" s="9" t="s">
        <v>61</v>
      </c>
      <c r="D3" s="17"/>
      <c r="E3" s="20" t="s">
        <v>12</v>
      </c>
      <c r="F3" s="16">
        <v>6</v>
      </c>
      <c r="G3" s="20">
        <v>6</v>
      </c>
      <c r="H3" s="20">
        <v>4</v>
      </c>
      <c r="I3" s="20">
        <v>3.37</v>
      </c>
      <c r="J3" s="20">
        <f>G3+H3+I3</f>
        <v>13.370000000000001</v>
      </c>
    </row>
    <row r="4" spans="1:10" x14ac:dyDescent="0.3">
      <c r="A4" s="20">
        <f>ROW(A3)</f>
        <v>3</v>
      </c>
      <c r="B4" s="9" t="s">
        <v>36</v>
      </c>
      <c r="C4" s="15" t="s">
        <v>35</v>
      </c>
      <c r="D4" s="17"/>
      <c r="E4" s="20" t="s">
        <v>12</v>
      </c>
      <c r="F4" s="16">
        <v>6</v>
      </c>
      <c r="G4" s="20">
        <v>1</v>
      </c>
      <c r="H4" s="20">
        <v>1</v>
      </c>
      <c r="I4" s="20">
        <v>1</v>
      </c>
      <c r="J4" s="20">
        <f>G4+H4+I4</f>
        <v>3</v>
      </c>
    </row>
    <row r="5" spans="1:10" x14ac:dyDescent="0.3">
      <c r="A5" s="20">
        <f>ROW(A4)</f>
        <v>4</v>
      </c>
      <c r="B5" s="9" t="s">
        <v>15</v>
      </c>
      <c r="C5" s="15" t="s">
        <v>20</v>
      </c>
      <c r="D5" s="17"/>
      <c r="E5" s="20" t="s">
        <v>12</v>
      </c>
      <c r="F5" s="16">
        <v>6</v>
      </c>
      <c r="G5" s="20">
        <v>4.5</v>
      </c>
      <c r="H5" s="20">
        <v>1</v>
      </c>
      <c r="I5" s="20">
        <v>1.75</v>
      </c>
      <c r="J5" s="20">
        <f>G5+H5+I5</f>
        <v>7.25</v>
      </c>
    </row>
    <row r="6" spans="1:10" x14ac:dyDescent="0.3">
      <c r="A6" s="20">
        <f>ROW(A5)</f>
        <v>5</v>
      </c>
      <c r="B6" s="9" t="s">
        <v>16</v>
      </c>
      <c r="C6" s="15" t="s">
        <v>20</v>
      </c>
      <c r="D6" s="17"/>
      <c r="E6" s="20" t="s">
        <v>12</v>
      </c>
      <c r="F6" s="16">
        <v>6</v>
      </c>
      <c r="G6" s="21">
        <v>4.5</v>
      </c>
      <c r="H6" s="21">
        <v>2.75</v>
      </c>
      <c r="I6" s="21">
        <v>1.75</v>
      </c>
      <c r="J6" s="20">
        <f>G6+H6+I6</f>
        <v>9</v>
      </c>
    </row>
    <row r="7" spans="1:10" x14ac:dyDescent="0.3">
      <c r="A7" s="20">
        <f>ROW(A6)</f>
        <v>6</v>
      </c>
      <c r="B7" s="9" t="s">
        <v>18</v>
      </c>
      <c r="C7" s="22" t="s">
        <v>37</v>
      </c>
      <c r="D7" s="17"/>
      <c r="E7" s="20" t="s">
        <v>12</v>
      </c>
      <c r="F7" s="16">
        <v>6</v>
      </c>
      <c r="G7" s="21">
        <v>1</v>
      </c>
      <c r="H7" s="21">
        <v>1.75</v>
      </c>
      <c r="I7" s="21">
        <v>1</v>
      </c>
      <c r="J7" s="20">
        <f>G7+H7+I7</f>
        <v>3.75</v>
      </c>
    </row>
    <row r="8" spans="1:10" x14ac:dyDescent="0.3">
      <c r="A8" s="20">
        <f>ROW(A7)</f>
        <v>7</v>
      </c>
      <c r="B8" s="9" t="s">
        <v>52</v>
      </c>
      <c r="C8" s="9" t="s">
        <v>62</v>
      </c>
      <c r="D8" s="17"/>
      <c r="E8" s="20" t="s">
        <v>12</v>
      </c>
      <c r="F8" s="16">
        <v>6</v>
      </c>
      <c r="G8" s="21">
        <v>2.5</v>
      </c>
      <c r="H8" s="21">
        <v>1</v>
      </c>
      <c r="I8" s="21">
        <v>1</v>
      </c>
      <c r="J8" s="20">
        <f>G8+H8+I8</f>
        <v>4.5</v>
      </c>
    </row>
    <row r="9" spans="1:10" x14ac:dyDescent="0.3">
      <c r="A9" s="20">
        <f>ROW(A8)</f>
        <v>8</v>
      </c>
      <c r="B9" s="9" t="s">
        <v>53</v>
      </c>
      <c r="C9" s="9" t="s">
        <v>61</v>
      </c>
      <c r="D9" s="17"/>
      <c r="E9" s="20" t="s">
        <v>12</v>
      </c>
      <c r="F9" s="16">
        <v>6</v>
      </c>
      <c r="G9" s="21">
        <v>8</v>
      </c>
      <c r="H9" s="21">
        <v>4.62</v>
      </c>
      <c r="I9" s="21">
        <v>3.05</v>
      </c>
      <c r="J9" s="20">
        <f>G9+H9+I9</f>
        <v>15.670000000000002</v>
      </c>
    </row>
    <row r="10" spans="1:10" x14ac:dyDescent="0.3">
      <c r="A10" s="20">
        <f>ROW(A9)</f>
        <v>9</v>
      </c>
      <c r="B10" s="9" t="s">
        <v>38</v>
      </c>
      <c r="C10" s="9" t="s">
        <v>35</v>
      </c>
      <c r="D10" s="17"/>
      <c r="E10" s="20" t="s">
        <v>12</v>
      </c>
      <c r="F10" s="16">
        <v>6</v>
      </c>
      <c r="G10" s="21">
        <v>8.5</v>
      </c>
      <c r="H10" s="21">
        <v>1</v>
      </c>
      <c r="I10" s="21">
        <v>3</v>
      </c>
      <c r="J10" s="20">
        <f>G10+H10+I10</f>
        <v>12.5</v>
      </c>
    </row>
    <row r="11" spans="1:10" x14ac:dyDescent="0.3">
      <c r="A11" s="20">
        <f>ROW(A10)</f>
        <v>10</v>
      </c>
      <c r="B11" s="9" t="s">
        <v>39</v>
      </c>
      <c r="C11" s="9" t="s">
        <v>35</v>
      </c>
      <c r="D11" s="17"/>
      <c r="E11" s="20" t="s">
        <v>12</v>
      </c>
      <c r="F11" s="16">
        <v>6</v>
      </c>
      <c r="G11" s="21">
        <v>5</v>
      </c>
      <c r="H11" s="21">
        <v>3.75</v>
      </c>
      <c r="I11" s="21">
        <v>3</v>
      </c>
      <c r="J11" s="20">
        <f>G11+H11+I11</f>
        <v>11.75</v>
      </c>
    </row>
    <row r="12" spans="1:10" x14ac:dyDescent="0.3">
      <c r="A12" s="20">
        <f>ROW(A11)</f>
        <v>11</v>
      </c>
      <c r="B12" s="9" t="s">
        <v>54</v>
      </c>
      <c r="C12" s="10" t="s">
        <v>63</v>
      </c>
      <c r="D12" s="17"/>
      <c r="E12" s="20" t="s">
        <v>12</v>
      </c>
      <c r="F12" s="16">
        <v>6</v>
      </c>
      <c r="G12" s="21">
        <v>9</v>
      </c>
      <c r="H12" s="21">
        <v>7.5</v>
      </c>
      <c r="I12" s="21">
        <v>3</v>
      </c>
      <c r="J12" s="20">
        <f>G12+H12+I12</f>
        <v>19.5</v>
      </c>
    </row>
    <row r="13" spans="1:10" x14ac:dyDescent="0.3">
      <c r="A13" s="20">
        <f>ROW(A12)</f>
        <v>12</v>
      </c>
      <c r="B13" s="9" t="s">
        <v>55</v>
      </c>
      <c r="C13" s="9" t="s">
        <v>62</v>
      </c>
      <c r="D13" s="17"/>
      <c r="E13" s="20" t="s">
        <v>12</v>
      </c>
      <c r="F13" s="16">
        <v>6</v>
      </c>
      <c r="G13" s="21">
        <v>1.5</v>
      </c>
      <c r="H13" s="21">
        <v>1.5</v>
      </c>
      <c r="I13" s="21">
        <v>1</v>
      </c>
      <c r="J13" s="20">
        <f>G13+H13+I13</f>
        <v>4</v>
      </c>
    </row>
    <row r="14" spans="1:10" x14ac:dyDescent="0.3">
      <c r="A14" s="20">
        <f>ROW(A13)</f>
        <v>13</v>
      </c>
      <c r="B14" s="9" t="s">
        <v>14</v>
      </c>
      <c r="C14" s="9" t="s">
        <v>19</v>
      </c>
      <c r="D14" s="17"/>
      <c r="E14" s="20" t="s">
        <v>12</v>
      </c>
      <c r="F14" s="16">
        <v>6</v>
      </c>
      <c r="G14" s="21">
        <v>4</v>
      </c>
      <c r="H14" s="21">
        <v>1.5</v>
      </c>
      <c r="I14" s="21">
        <v>3</v>
      </c>
      <c r="J14" s="20">
        <f>G14+H14+I14</f>
        <v>8.5</v>
      </c>
    </row>
    <row r="15" spans="1:10" x14ac:dyDescent="0.3">
      <c r="A15" s="20">
        <f>ROW(A14)</f>
        <v>14</v>
      </c>
      <c r="B15" s="15" t="s">
        <v>56</v>
      </c>
      <c r="C15" s="15" t="s">
        <v>61</v>
      </c>
      <c r="D15" s="17"/>
      <c r="E15" s="20" t="s">
        <v>12</v>
      </c>
      <c r="F15" s="16">
        <v>6</v>
      </c>
      <c r="G15" s="21">
        <v>9</v>
      </c>
      <c r="H15" s="21">
        <v>4</v>
      </c>
      <c r="I15" s="21">
        <v>3.17</v>
      </c>
      <c r="J15" s="20">
        <f>G15+H15+I15</f>
        <v>16.170000000000002</v>
      </c>
    </row>
    <row r="16" spans="1:10" x14ac:dyDescent="0.3">
      <c r="A16" s="20">
        <f>ROW(A15)</f>
        <v>15</v>
      </c>
      <c r="B16" s="9" t="s">
        <v>57</v>
      </c>
      <c r="C16" s="9" t="s">
        <v>63</v>
      </c>
      <c r="D16" s="17"/>
      <c r="E16" s="20" t="s">
        <v>12</v>
      </c>
      <c r="F16" s="16">
        <v>6</v>
      </c>
      <c r="G16" s="21">
        <v>3</v>
      </c>
      <c r="H16" s="21">
        <v>1</v>
      </c>
      <c r="I16" s="21">
        <v>1</v>
      </c>
      <c r="J16" s="20">
        <f>G16+H16+I16</f>
        <v>5</v>
      </c>
    </row>
    <row r="17" spans="1:10" x14ac:dyDescent="0.3">
      <c r="A17" s="20">
        <f>ROW(A16)</f>
        <v>16</v>
      </c>
      <c r="B17" s="9" t="s">
        <v>58</v>
      </c>
      <c r="C17" s="9" t="s">
        <v>63</v>
      </c>
      <c r="D17" s="17"/>
      <c r="E17" s="20" t="s">
        <v>12</v>
      </c>
      <c r="F17" s="16">
        <v>6</v>
      </c>
      <c r="G17" s="21">
        <v>8</v>
      </c>
      <c r="H17" s="21">
        <v>5</v>
      </c>
      <c r="I17" s="21">
        <v>3.37</v>
      </c>
      <c r="J17" s="20">
        <f>G17+H17+I17</f>
        <v>16.37</v>
      </c>
    </row>
    <row r="18" spans="1:10" x14ac:dyDescent="0.3">
      <c r="A18" s="20">
        <f>ROW(A17)</f>
        <v>17</v>
      </c>
      <c r="B18" s="9" t="s">
        <v>40</v>
      </c>
      <c r="C18" s="15" t="s">
        <v>35</v>
      </c>
      <c r="D18" s="17"/>
      <c r="E18" s="20" t="s">
        <v>12</v>
      </c>
      <c r="F18" s="16">
        <v>6</v>
      </c>
      <c r="G18" s="21">
        <v>9</v>
      </c>
      <c r="H18" s="21">
        <v>9</v>
      </c>
      <c r="I18" s="21">
        <v>1.87</v>
      </c>
      <c r="J18" s="20">
        <f>G18+H18+I18</f>
        <v>19.87</v>
      </c>
    </row>
    <row r="19" spans="1:10" x14ac:dyDescent="0.3">
      <c r="A19" s="20">
        <f>ROW(A18)</f>
        <v>18</v>
      </c>
      <c r="B19" s="9" t="s">
        <v>59</v>
      </c>
      <c r="C19" s="9" t="s">
        <v>62</v>
      </c>
      <c r="D19" s="17"/>
      <c r="E19" s="20" t="s">
        <v>12</v>
      </c>
      <c r="F19" s="16">
        <v>6</v>
      </c>
      <c r="G19" s="21">
        <v>1</v>
      </c>
      <c r="H19" s="21">
        <v>1</v>
      </c>
      <c r="I19" s="21">
        <v>1</v>
      </c>
      <c r="J19" s="20">
        <f>G19+H19+I19</f>
        <v>3</v>
      </c>
    </row>
    <row r="20" spans="1:10" x14ac:dyDescent="0.3">
      <c r="A20" s="20">
        <f>ROW(A19)</f>
        <v>19</v>
      </c>
      <c r="B20" s="9" t="s">
        <v>17</v>
      </c>
      <c r="C20" s="9" t="s">
        <v>20</v>
      </c>
      <c r="D20" s="17"/>
      <c r="E20" s="20" t="s">
        <v>12</v>
      </c>
      <c r="F20" s="16">
        <v>6</v>
      </c>
      <c r="G20" s="21">
        <v>3</v>
      </c>
      <c r="H20" s="21">
        <v>3</v>
      </c>
      <c r="I20" s="21">
        <v>1.75</v>
      </c>
      <c r="J20" s="20">
        <f>G20+H20+I20</f>
        <v>7.75</v>
      </c>
    </row>
    <row r="21" spans="1:10" x14ac:dyDescent="0.3">
      <c r="A21" s="20">
        <f>ROW(A20)</f>
        <v>20</v>
      </c>
      <c r="B21" s="9" t="s">
        <v>60</v>
      </c>
      <c r="C21" s="9" t="s">
        <v>63</v>
      </c>
      <c r="D21" s="17"/>
      <c r="E21" s="20" t="s">
        <v>12</v>
      </c>
      <c r="F21" s="16">
        <v>6</v>
      </c>
      <c r="G21" s="21">
        <v>9</v>
      </c>
      <c r="H21" s="21">
        <v>4</v>
      </c>
      <c r="I21" s="21">
        <v>3</v>
      </c>
      <c r="J21" s="20">
        <f>G21+H21+I21</f>
        <v>16</v>
      </c>
    </row>
    <row r="22" spans="1:10" x14ac:dyDescent="0.3">
      <c r="A22" s="20">
        <f>ROW(A21)</f>
        <v>21</v>
      </c>
      <c r="B22" s="9" t="s">
        <v>41</v>
      </c>
      <c r="C22" s="9" t="s">
        <v>35</v>
      </c>
      <c r="D22" s="17"/>
      <c r="E22" s="20" t="s">
        <v>12</v>
      </c>
      <c r="F22" s="16">
        <v>6</v>
      </c>
      <c r="G22" s="21">
        <v>7.5</v>
      </c>
      <c r="H22" s="21">
        <v>8.75</v>
      </c>
      <c r="I22" s="21">
        <v>3</v>
      </c>
      <c r="J22" s="20">
        <f>G22+H22+I22</f>
        <v>19.25</v>
      </c>
    </row>
  </sheetData>
  <autoFilter ref="A1:J22">
    <sortState ref="A2:J22">
      <sortCondition ref="B1:B22"/>
    </sortState>
  </autoFilter>
  <pageMargins left="0.7" right="0.7" top="0.75" bottom="0.75" header="0.3" footer="0.3"/>
  <pageSetup paperSize="9" orientation="portrait" r:id="rId1"/>
  <headerFooter>
    <oddHeader xml:space="preserve">&amp;COLIMPIADA JUDEȚEANĂ DE FIZICĂ
23.02.2019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J13"/>
    </sheetView>
  </sheetViews>
  <sheetFormatPr defaultRowHeight="14" x14ac:dyDescent="0.3"/>
  <cols>
    <col min="1" max="1" width="3" style="5" bestFit="1" customWidth="1"/>
    <col min="2" max="2" width="29.58203125" style="4" customWidth="1"/>
    <col min="3" max="3" width="33" style="4" customWidth="1"/>
    <col min="4" max="4" width="0.58203125" hidden="1" customWidth="1"/>
    <col min="5" max="5" width="11.75" hidden="1" customWidth="1"/>
  </cols>
  <sheetData>
    <row r="1" spans="1:10" ht="42" x14ac:dyDescent="0.3">
      <c r="A1" s="16" t="s">
        <v>0</v>
      </c>
      <c r="B1" s="17" t="s">
        <v>1</v>
      </c>
      <c r="C1" s="17" t="s">
        <v>2</v>
      </c>
      <c r="D1" s="17" t="s">
        <v>3</v>
      </c>
      <c r="E1" s="16" t="s">
        <v>9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</row>
    <row r="2" spans="1:10" x14ac:dyDescent="0.3">
      <c r="A2" s="5">
        <f>ROW(A1)</f>
        <v>1</v>
      </c>
      <c r="B2" s="10" t="s">
        <v>64</v>
      </c>
      <c r="C2" s="10" t="s">
        <v>70</v>
      </c>
      <c r="D2" s="8"/>
      <c r="E2" s="8" t="s">
        <v>12</v>
      </c>
      <c r="F2" s="19">
        <v>7</v>
      </c>
      <c r="G2" s="8">
        <v>4.87</v>
      </c>
      <c r="H2" s="8">
        <v>4.12</v>
      </c>
      <c r="I2" s="8">
        <v>1.75</v>
      </c>
      <c r="J2" s="8">
        <f>G2+H2+I2</f>
        <v>10.74</v>
      </c>
    </row>
    <row r="3" spans="1:10" x14ac:dyDescent="0.3">
      <c r="A3" s="5">
        <f t="shared" ref="A3:A11" si="0">ROW(A2)</f>
        <v>2</v>
      </c>
      <c r="B3" s="10" t="s">
        <v>25</v>
      </c>
      <c r="C3" s="10" t="s">
        <v>28</v>
      </c>
      <c r="D3" s="8"/>
      <c r="E3" s="8" t="s">
        <v>12</v>
      </c>
      <c r="F3" s="19">
        <v>7</v>
      </c>
      <c r="G3" s="8">
        <v>5.37</v>
      </c>
      <c r="H3" s="8">
        <v>4.25</v>
      </c>
      <c r="I3" s="8">
        <v>1.75</v>
      </c>
      <c r="J3" s="8">
        <f t="shared" ref="J3:J13" si="1">G3+H3+I3</f>
        <v>11.370000000000001</v>
      </c>
    </row>
    <row r="4" spans="1:10" x14ac:dyDescent="0.3">
      <c r="A4" s="5">
        <f t="shared" si="0"/>
        <v>3</v>
      </c>
      <c r="B4" s="10" t="s">
        <v>65</v>
      </c>
      <c r="C4" s="10" t="s">
        <v>71</v>
      </c>
      <c r="D4" s="8"/>
      <c r="E4" s="8" t="s">
        <v>12</v>
      </c>
      <c r="F4" s="19">
        <v>7</v>
      </c>
      <c r="G4" s="8">
        <v>5.37</v>
      </c>
      <c r="H4" s="8">
        <v>6</v>
      </c>
      <c r="I4" s="8">
        <v>2</v>
      </c>
      <c r="J4" s="8">
        <f t="shared" si="1"/>
        <v>13.370000000000001</v>
      </c>
    </row>
    <row r="5" spans="1:10" x14ac:dyDescent="0.3">
      <c r="A5" s="5">
        <f t="shared" si="0"/>
        <v>4</v>
      </c>
      <c r="B5" s="10" t="s">
        <v>66</v>
      </c>
      <c r="C5" s="10" t="s">
        <v>61</v>
      </c>
      <c r="D5" s="8"/>
      <c r="E5" s="8" t="s">
        <v>12</v>
      </c>
      <c r="F5" s="19">
        <v>7</v>
      </c>
      <c r="G5" s="8">
        <v>6</v>
      </c>
      <c r="H5" s="8">
        <v>3.75</v>
      </c>
      <c r="I5" s="8">
        <v>4.75</v>
      </c>
      <c r="J5" s="8">
        <f t="shared" si="1"/>
        <v>14.5</v>
      </c>
    </row>
    <row r="6" spans="1:10" x14ac:dyDescent="0.3">
      <c r="A6" s="5">
        <f t="shared" si="0"/>
        <v>5</v>
      </c>
      <c r="B6" s="10" t="s">
        <v>26</v>
      </c>
      <c r="C6" s="10" t="s">
        <v>28</v>
      </c>
      <c r="D6" s="8"/>
      <c r="E6" s="8" t="s">
        <v>12</v>
      </c>
      <c r="F6" s="19">
        <v>7</v>
      </c>
      <c r="G6" s="8">
        <v>6</v>
      </c>
      <c r="H6" s="8">
        <v>3.75</v>
      </c>
      <c r="I6" s="8">
        <v>2</v>
      </c>
      <c r="J6" s="8">
        <f t="shared" si="1"/>
        <v>11.75</v>
      </c>
    </row>
    <row r="7" spans="1:10" x14ac:dyDescent="0.3">
      <c r="A7" s="5">
        <f t="shared" si="0"/>
        <v>6</v>
      </c>
      <c r="B7" s="10" t="s">
        <v>24</v>
      </c>
      <c r="C7" s="10" t="s">
        <v>27</v>
      </c>
      <c r="D7" s="8"/>
      <c r="E7" s="8" t="s">
        <v>12</v>
      </c>
      <c r="F7" s="19">
        <v>7</v>
      </c>
      <c r="G7" s="8">
        <v>6</v>
      </c>
      <c r="H7" s="8">
        <v>4</v>
      </c>
      <c r="I7" s="8">
        <v>2.25</v>
      </c>
      <c r="J7" s="8">
        <f t="shared" si="1"/>
        <v>12.25</v>
      </c>
    </row>
    <row r="8" spans="1:10" x14ac:dyDescent="0.3">
      <c r="A8" s="5">
        <f t="shared" si="0"/>
        <v>7</v>
      </c>
      <c r="B8" s="10" t="s">
        <v>67</v>
      </c>
      <c r="C8" s="10" t="s">
        <v>72</v>
      </c>
      <c r="D8" s="8"/>
      <c r="E8" s="8" t="s">
        <v>12</v>
      </c>
      <c r="F8" s="19">
        <v>7</v>
      </c>
      <c r="G8" s="8">
        <v>4.12</v>
      </c>
      <c r="H8" s="8">
        <v>7.12</v>
      </c>
      <c r="I8" s="8">
        <v>1.5</v>
      </c>
      <c r="J8" s="8">
        <f t="shared" si="1"/>
        <v>12.74</v>
      </c>
    </row>
    <row r="9" spans="1:10" x14ac:dyDescent="0.3">
      <c r="A9" s="5">
        <f t="shared" si="0"/>
        <v>8</v>
      </c>
      <c r="B9" s="10" t="s">
        <v>22</v>
      </c>
      <c r="C9" s="10" t="s">
        <v>35</v>
      </c>
      <c r="D9" s="8"/>
      <c r="E9" s="8" t="s">
        <v>12</v>
      </c>
      <c r="F9" s="19">
        <v>7</v>
      </c>
      <c r="G9" s="8">
        <v>9.5</v>
      </c>
      <c r="H9" s="8">
        <v>7.5</v>
      </c>
      <c r="I9" s="8">
        <v>8.75</v>
      </c>
      <c r="J9" s="8">
        <f t="shared" si="1"/>
        <v>25.75</v>
      </c>
    </row>
    <row r="10" spans="1:10" x14ac:dyDescent="0.3">
      <c r="A10" s="5">
        <f t="shared" si="0"/>
        <v>9</v>
      </c>
      <c r="B10" s="10" t="s">
        <v>23</v>
      </c>
      <c r="C10" s="10" t="s">
        <v>35</v>
      </c>
      <c r="D10" s="8"/>
      <c r="E10" s="8" t="s">
        <v>12</v>
      </c>
      <c r="F10" s="19">
        <v>7</v>
      </c>
      <c r="G10" s="8">
        <v>7.25</v>
      </c>
      <c r="H10" s="8">
        <v>7</v>
      </c>
      <c r="I10" s="8">
        <v>6.25</v>
      </c>
      <c r="J10" s="8">
        <f t="shared" si="1"/>
        <v>20.5</v>
      </c>
    </row>
    <row r="11" spans="1:10" x14ac:dyDescent="0.3">
      <c r="A11" s="5">
        <f t="shared" si="0"/>
        <v>10</v>
      </c>
      <c r="B11" s="10" t="s">
        <v>68</v>
      </c>
      <c r="C11" s="10" t="s">
        <v>73</v>
      </c>
      <c r="D11" s="8"/>
      <c r="E11" s="8" t="s">
        <v>12</v>
      </c>
      <c r="F11" s="19">
        <v>7</v>
      </c>
      <c r="G11" s="8">
        <v>5.75</v>
      </c>
      <c r="H11" s="8">
        <v>4</v>
      </c>
      <c r="I11" s="8">
        <v>1.75</v>
      </c>
      <c r="J11" s="8">
        <f t="shared" si="1"/>
        <v>11.5</v>
      </c>
    </row>
    <row r="12" spans="1:10" x14ac:dyDescent="0.3">
      <c r="A12" s="5">
        <f>ROW(A11)</f>
        <v>11</v>
      </c>
      <c r="B12" s="10" t="s">
        <v>69</v>
      </c>
      <c r="C12" s="10" t="s">
        <v>71</v>
      </c>
      <c r="D12" s="8"/>
      <c r="E12" s="8" t="s">
        <v>12</v>
      </c>
      <c r="F12" s="19">
        <v>7</v>
      </c>
      <c r="G12" s="8">
        <v>4.62</v>
      </c>
      <c r="H12" s="8">
        <v>4.12</v>
      </c>
      <c r="I12" s="8">
        <v>1.25</v>
      </c>
      <c r="J12" s="8">
        <f t="shared" si="1"/>
        <v>9.99</v>
      </c>
    </row>
    <row r="13" spans="1:10" x14ac:dyDescent="0.3">
      <c r="A13" s="5">
        <f>ROW(A12)</f>
        <v>12</v>
      </c>
      <c r="B13" s="10" t="s">
        <v>21</v>
      </c>
      <c r="C13" s="10" t="s">
        <v>19</v>
      </c>
      <c r="D13" s="8"/>
      <c r="E13" s="8" t="s">
        <v>12</v>
      </c>
      <c r="F13" s="19">
        <v>7</v>
      </c>
      <c r="G13" s="8">
        <v>5.62</v>
      </c>
      <c r="H13" s="8">
        <v>4.12</v>
      </c>
      <c r="I13" s="8">
        <v>2.25</v>
      </c>
      <c r="J13" s="8">
        <f t="shared" si="1"/>
        <v>11.99</v>
      </c>
    </row>
  </sheetData>
  <autoFilter ref="A1:J13">
    <sortState ref="A2:L19">
      <sortCondition ref="B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13" sqref="C13"/>
    </sheetView>
  </sheetViews>
  <sheetFormatPr defaultRowHeight="14" x14ac:dyDescent="0.3"/>
  <cols>
    <col min="1" max="1" width="3" bestFit="1" customWidth="1"/>
    <col min="2" max="2" width="27.5" customWidth="1"/>
    <col min="3" max="3" width="39.83203125" customWidth="1"/>
    <col min="4" max="4" width="8.203125E-2" hidden="1" customWidth="1"/>
    <col min="5" max="5" width="13.25" hidden="1" customWidth="1"/>
  </cols>
  <sheetData>
    <row r="1" spans="1:10" ht="42" x14ac:dyDescent="0.3">
      <c r="A1" s="16" t="s">
        <v>0</v>
      </c>
      <c r="B1" s="17" t="s">
        <v>1</v>
      </c>
      <c r="C1" s="17" t="s">
        <v>2</v>
      </c>
      <c r="D1" s="17" t="s">
        <v>3</v>
      </c>
      <c r="E1" s="16" t="s">
        <v>9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</row>
    <row r="2" spans="1:10" x14ac:dyDescent="0.3">
      <c r="A2" s="8">
        <f>ROW(A1)</f>
        <v>1</v>
      </c>
      <c r="B2" s="8" t="s">
        <v>77</v>
      </c>
      <c r="C2" s="8" t="s">
        <v>73</v>
      </c>
      <c r="D2" s="8"/>
      <c r="E2" s="8"/>
      <c r="F2" s="8">
        <v>8</v>
      </c>
      <c r="G2" s="8">
        <v>2.5</v>
      </c>
      <c r="H2" s="8">
        <v>6.75</v>
      </c>
      <c r="I2" s="8">
        <v>6</v>
      </c>
      <c r="J2" s="8">
        <f>G2+H2+I2</f>
        <v>15.25</v>
      </c>
    </row>
    <row r="3" spans="1:10" x14ac:dyDescent="0.3">
      <c r="A3" s="8">
        <f>ROW(A2)</f>
        <v>2</v>
      </c>
      <c r="B3" s="9" t="s">
        <v>74</v>
      </c>
      <c r="C3" s="10" t="s">
        <v>71</v>
      </c>
      <c r="D3" s="8"/>
      <c r="E3" s="8" t="s">
        <v>12</v>
      </c>
      <c r="F3" s="8">
        <v>8</v>
      </c>
      <c r="G3" s="8">
        <v>5.5</v>
      </c>
      <c r="H3" s="8">
        <v>5.75</v>
      </c>
      <c r="I3" s="8">
        <v>5</v>
      </c>
      <c r="J3" s="8">
        <f>G3+H3+I3</f>
        <v>16.25</v>
      </c>
    </row>
    <row r="4" spans="1:10" x14ac:dyDescent="0.3">
      <c r="A4" s="8">
        <f>ROW(A3)</f>
        <v>3</v>
      </c>
      <c r="B4" s="9" t="s">
        <v>29</v>
      </c>
      <c r="C4" s="9" t="s">
        <v>20</v>
      </c>
      <c r="D4" s="8"/>
      <c r="E4" s="8" t="s">
        <v>12</v>
      </c>
      <c r="F4" s="8">
        <v>8</v>
      </c>
      <c r="G4" s="8">
        <v>4</v>
      </c>
      <c r="H4" s="8">
        <v>7.5</v>
      </c>
      <c r="I4" s="8">
        <v>5.5</v>
      </c>
      <c r="J4" s="8">
        <f>G4+H4+I4</f>
        <v>17</v>
      </c>
    </row>
    <row r="5" spans="1:10" ht="13.4" customHeight="1" x14ac:dyDescent="0.3">
      <c r="A5" s="8">
        <f>ROW(A4)</f>
        <v>4</v>
      </c>
      <c r="B5" s="9" t="s">
        <v>75</v>
      </c>
      <c r="C5" s="9" t="s">
        <v>63</v>
      </c>
      <c r="D5" s="8"/>
      <c r="E5" s="8" t="s">
        <v>12</v>
      </c>
      <c r="F5" s="8">
        <v>8</v>
      </c>
      <c r="G5" s="8">
        <v>3.5</v>
      </c>
      <c r="H5" s="23">
        <v>1.75</v>
      </c>
      <c r="I5" s="8">
        <v>5</v>
      </c>
      <c r="J5" s="8">
        <f>G5+H5+I5</f>
        <v>10.25</v>
      </c>
    </row>
    <row r="6" spans="1:10" x14ac:dyDescent="0.3">
      <c r="A6" s="8">
        <f>ROW(A5)</f>
        <v>5</v>
      </c>
      <c r="B6" s="9" t="s">
        <v>31</v>
      </c>
      <c r="C6" s="9" t="s">
        <v>78</v>
      </c>
      <c r="D6" s="8"/>
      <c r="E6" s="8" t="s">
        <v>12</v>
      </c>
      <c r="F6" s="8">
        <v>8</v>
      </c>
      <c r="G6" s="8">
        <v>1</v>
      </c>
      <c r="H6" s="8">
        <v>3.5</v>
      </c>
      <c r="I6" s="8">
        <v>6.25</v>
      </c>
      <c r="J6" s="8">
        <f>G6+H6+I6</f>
        <v>10.75</v>
      </c>
    </row>
    <row r="7" spans="1:10" x14ac:dyDescent="0.3">
      <c r="A7" s="8">
        <f>ROW(A6)</f>
        <v>6</v>
      </c>
      <c r="B7" s="9" t="s">
        <v>76</v>
      </c>
      <c r="C7" s="9" t="s">
        <v>63</v>
      </c>
      <c r="D7" s="8"/>
      <c r="E7" s="8" t="s">
        <v>12</v>
      </c>
      <c r="F7" s="8">
        <v>8</v>
      </c>
      <c r="G7" s="8">
        <v>2.25</v>
      </c>
      <c r="H7" s="8">
        <v>1.5</v>
      </c>
      <c r="I7" s="8">
        <v>4.5</v>
      </c>
      <c r="J7" s="8">
        <f>G7+H7+I7</f>
        <v>8.25</v>
      </c>
    </row>
    <row r="8" spans="1:10" x14ac:dyDescent="0.3">
      <c r="A8" s="8">
        <f>ROW(A7)</f>
        <v>7</v>
      </c>
      <c r="B8" s="9" t="s">
        <v>30</v>
      </c>
      <c r="C8" s="9" t="s">
        <v>79</v>
      </c>
      <c r="D8" s="8"/>
      <c r="E8" s="8" t="s">
        <v>12</v>
      </c>
      <c r="F8" s="8">
        <v>8</v>
      </c>
      <c r="G8" s="8">
        <v>1.5</v>
      </c>
      <c r="H8" s="8">
        <v>2.5</v>
      </c>
      <c r="I8" s="8">
        <v>6</v>
      </c>
      <c r="J8" s="8">
        <f>G8+H8+I8</f>
        <v>10</v>
      </c>
    </row>
  </sheetData>
  <autoFilter ref="A1:J7">
    <sortState ref="A2:J8">
      <sortCondition ref="B1:B7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4" workbookViewId="0">
      <selection activeCell="C17" sqref="C17"/>
    </sheetView>
  </sheetViews>
  <sheetFormatPr defaultRowHeight="14" x14ac:dyDescent="0.3"/>
  <cols>
    <col min="1" max="1" width="3" bestFit="1" customWidth="1"/>
    <col min="2" max="2" width="31.08203125" style="6" customWidth="1"/>
    <col min="3" max="3" width="44.33203125" style="6" bestFit="1" customWidth="1"/>
    <col min="4" max="4" width="12.5" hidden="1" customWidth="1"/>
    <col min="5" max="5" width="11.33203125" hidden="1" customWidth="1"/>
  </cols>
  <sheetData>
    <row r="1" spans="1:10" ht="42" x14ac:dyDescent="0.3">
      <c r="A1" s="16" t="s">
        <v>0</v>
      </c>
      <c r="B1" s="20" t="s">
        <v>1</v>
      </c>
      <c r="C1" s="20" t="s">
        <v>2</v>
      </c>
      <c r="D1" s="17" t="s">
        <v>3</v>
      </c>
      <c r="E1" s="16" t="s">
        <v>9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</row>
    <row r="2" spans="1:10" x14ac:dyDescent="0.3">
      <c r="A2" s="9">
        <f>ROW(A1)</f>
        <v>1</v>
      </c>
      <c r="B2" s="9" t="s">
        <v>33</v>
      </c>
      <c r="C2" s="9" t="s">
        <v>87</v>
      </c>
      <c r="D2" s="11" t="s">
        <v>10</v>
      </c>
      <c r="E2" s="11" t="s">
        <v>12</v>
      </c>
      <c r="F2" s="12">
        <v>9</v>
      </c>
      <c r="G2" s="13">
        <v>4.75</v>
      </c>
      <c r="H2" s="13">
        <v>2</v>
      </c>
      <c r="I2" s="13">
        <v>4.75</v>
      </c>
      <c r="J2" s="13">
        <f>G2+H2+I2</f>
        <v>11.5</v>
      </c>
    </row>
    <row r="3" spans="1:10" x14ac:dyDescent="0.3">
      <c r="A3" s="9">
        <f>ROW(A2)</f>
        <v>2</v>
      </c>
      <c r="B3" s="9" t="s">
        <v>32</v>
      </c>
      <c r="C3" s="9" t="s">
        <v>35</v>
      </c>
      <c r="D3" s="11" t="s">
        <v>10</v>
      </c>
      <c r="E3" s="11" t="s">
        <v>12</v>
      </c>
      <c r="F3" s="12">
        <v>9</v>
      </c>
      <c r="G3" s="13">
        <v>5.5</v>
      </c>
      <c r="H3" s="13">
        <v>7.5</v>
      </c>
      <c r="I3" s="13">
        <v>4.25</v>
      </c>
      <c r="J3" s="13">
        <f>G3+H3+I3</f>
        <v>17.25</v>
      </c>
    </row>
    <row r="4" spans="1:10" x14ac:dyDescent="0.3">
      <c r="A4" s="9">
        <f>ROW(A3)</f>
        <v>3</v>
      </c>
      <c r="B4" s="25" t="s">
        <v>83</v>
      </c>
      <c r="C4" s="25" t="s">
        <v>71</v>
      </c>
      <c r="D4" s="8"/>
      <c r="E4" s="8"/>
      <c r="F4" s="12">
        <v>9</v>
      </c>
      <c r="G4" s="8">
        <v>3.25</v>
      </c>
      <c r="H4" s="8">
        <v>1.25</v>
      </c>
      <c r="I4" s="8">
        <v>1.75</v>
      </c>
      <c r="J4" s="13">
        <f>G4+H4+I4</f>
        <v>6.25</v>
      </c>
    </row>
    <row r="5" spans="1:10" x14ac:dyDescent="0.3">
      <c r="A5" s="9">
        <f>ROW(A4)</f>
        <v>4</v>
      </c>
      <c r="B5" s="9" t="s">
        <v>42</v>
      </c>
      <c r="C5" s="9" t="s">
        <v>35</v>
      </c>
      <c r="D5" s="11" t="s">
        <v>10</v>
      </c>
      <c r="E5" s="11" t="s">
        <v>12</v>
      </c>
      <c r="F5" s="12">
        <v>9</v>
      </c>
      <c r="G5" s="13">
        <v>1</v>
      </c>
      <c r="H5" s="13">
        <v>2</v>
      </c>
      <c r="I5" s="13">
        <v>1.5</v>
      </c>
      <c r="J5" s="13">
        <f>G5+H5+I5</f>
        <v>4.5</v>
      </c>
    </row>
    <row r="6" spans="1:10" x14ac:dyDescent="0.3">
      <c r="A6" s="9">
        <f>ROW(A5)</f>
        <v>5</v>
      </c>
      <c r="B6" s="9" t="s">
        <v>80</v>
      </c>
      <c r="C6" s="9" t="s">
        <v>88</v>
      </c>
      <c r="D6" s="11" t="s">
        <v>11</v>
      </c>
      <c r="E6" s="11" t="s">
        <v>12</v>
      </c>
      <c r="F6" s="12">
        <v>9</v>
      </c>
      <c r="G6" s="13">
        <v>2.5</v>
      </c>
      <c r="H6" s="13">
        <v>2</v>
      </c>
      <c r="I6" s="13">
        <v>1</v>
      </c>
      <c r="J6" s="13">
        <f>G6+H6+I6</f>
        <v>5.5</v>
      </c>
    </row>
    <row r="7" spans="1:10" x14ac:dyDescent="0.3">
      <c r="A7" s="9">
        <f>ROW(A6)</f>
        <v>6</v>
      </c>
      <c r="B7" s="9" t="s">
        <v>43</v>
      </c>
      <c r="C7" s="9" t="s">
        <v>35</v>
      </c>
      <c r="D7" s="11" t="s">
        <v>11</v>
      </c>
      <c r="E7" s="11" t="s">
        <v>12</v>
      </c>
      <c r="F7" s="12">
        <v>9</v>
      </c>
      <c r="G7" s="13">
        <v>2.75</v>
      </c>
      <c r="H7" s="13">
        <v>1.5</v>
      </c>
      <c r="I7" s="13">
        <v>2.5</v>
      </c>
      <c r="J7" s="13">
        <f>G7+H7+I7</f>
        <v>6.75</v>
      </c>
    </row>
    <row r="8" spans="1:10" x14ac:dyDescent="0.3">
      <c r="A8" s="9">
        <f>ROW(A7)</f>
        <v>7</v>
      </c>
      <c r="B8" s="25" t="s">
        <v>84</v>
      </c>
      <c r="C8" s="25" t="s">
        <v>71</v>
      </c>
      <c r="D8" s="8"/>
      <c r="E8" s="8"/>
      <c r="F8" s="12">
        <v>9</v>
      </c>
      <c r="G8" s="8">
        <v>3.25</v>
      </c>
      <c r="H8" s="8">
        <v>1.75</v>
      </c>
      <c r="I8" s="8">
        <v>1.75</v>
      </c>
      <c r="J8" s="13">
        <f>G8+H8+I8</f>
        <v>6.75</v>
      </c>
    </row>
    <row r="9" spans="1:10" x14ac:dyDescent="0.3">
      <c r="A9" s="9">
        <f>ROW(A8)</f>
        <v>8</v>
      </c>
      <c r="B9" s="9" t="s">
        <v>81</v>
      </c>
      <c r="C9" s="9" t="s">
        <v>71</v>
      </c>
      <c r="D9" s="11" t="s">
        <v>10</v>
      </c>
      <c r="E9" s="11" t="s">
        <v>12</v>
      </c>
      <c r="F9" s="12">
        <v>9</v>
      </c>
      <c r="G9" s="13">
        <v>5.5</v>
      </c>
      <c r="H9" s="13">
        <v>1.25</v>
      </c>
      <c r="I9" s="13">
        <v>3.25</v>
      </c>
      <c r="J9" s="13">
        <f>G9+H9+I9</f>
        <v>10</v>
      </c>
    </row>
    <row r="10" spans="1:10" x14ac:dyDescent="0.3">
      <c r="A10" s="9">
        <f>ROW(A9)</f>
        <v>9</v>
      </c>
      <c r="B10" s="9" t="s">
        <v>82</v>
      </c>
      <c r="C10" s="9" t="s">
        <v>71</v>
      </c>
      <c r="D10" s="11" t="s">
        <v>10</v>
      </c>
      <c r="E10" s="11" t="s">
        <v>12</v>
      </c>
      <c r="F10" s="12">
        <v>9</v>
      </c>
      <c r="G10" s="13">
        <v>6.5</v>
      </c>
      <c r="H10" s="13">
        <v>5.75</v>
      </c>
      <c r="I10" s="13">
        <v>6.5</v>
      </c>
      <c r="J10" s="13">
        <f>G10+H10+I10</f>
        <v>18.75</v>
      </c>
    </row>
    <row r="11" spans="1:10" x14ac:dyDescent="0.3">
      <c r="A11" s="9">
        <f>ROW(A10)</f>
        <v>10</v>
      </c>
      <c r="B11" s="25" t="s">
        <v>44</v>
      </c>
      <c r="C11" s="25" t="s">
        <v>35</v>
      </c>
      <c r="D11" s="8"/>
      <c r="E11" s="8"/>
      <c r="F11" s="12">
        <v>9</v>
      </c>
      <c r="G11" s="8">
        <v>5.25</v>
      </c>
      <c r="H11" s="8">
        <v>3.5</v>
      </c>
      <c r="I11" s="8">
        <v>5.5</v>
      </c>
      <c r="J11" s="13">
        <f>G11+H11+I11</f>
        <v>14.25</v>
      </c>
    </row>
    <row r="12" spans="1:10" x14ac:dyDescent="0.3">
      <c r="A12" s="9">
        <f>ROW(A11)</f>
        <v>11</v>
      </c>
      <c r="B12" s="25" t="s">
        <v>85</v>
      </c>
      <c r="C12" s="25" t="s">
        <v>71</v>
      </c>
      <c r="D12" s="8"/>
      <c r="E12" s="8"/>
      <c r="F12" s="12">
        <v>9</v>
      </c>
      <c r="G12" s="8">
        <v>5</v>
      </c>
      <c r="H12" s="8">
        <v>7</v>
      </c>
      <c r="I12" s="8">
        <v>4.5</v>
      </c>
      <c r="J12" s="13">
        <f>G12+H12+I12</f>
        <v>16.5</v>
      </c>
    </row>
    <row r="13" spans="1:10" x14ac:dyDescent="0.3">
      <c r="A13" s="9">
        <f>ROW(A12)</f>
        <v>12</v>
      </c>
      <c r="B13" s="25" t="s">
        <v>86</v>
      </c>
      <c r="C13" s="25" t="s">
        <v>71</v>
      </c>
      <c r="D13" s="8"/>
      <c r="E13" s="8"/>
      <c r="F13" s="12">
        <v>9</v>
      </c>
      <c r="G13" s="8">
        <v>2.75</v>
      </c>
      <c r="H13" s="8">
        <v>1.75</v>
      </c>
      <c r="I13" s="8">
        <v>2.25</v>
      </c>
      <c r="J13" s="13">
        <f>G13+H13+I13</f>
        <v>6.75</v>
      </c>
    </row>
  </sheetData>
  <autoFilter ref="A1:J8">
    <sortState ref="A2:J13">
      <sortCondition ref="B1:B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sqref="A1:J4"/>
    </sheetView>
  </sheetViews>
  <sheetFormatPr defaultRowHeight="14" x14ac:dyDescent="0.3"/>
  <cols>
    <col min="1" max="1" width="3" bestFit="1" customWidth="1"/>
    <col min="2" max="2" width="37.08203125" customWidth="1"/>
    <col min="3" max="3" width="32.5" customWidth="1"/>
    <col min="4" max="4" width="16.08203125" hidden="1" customWidth="1"/>
    <col min="5" max="5" width="27.33203125" hidden="1" customWidth="1"/>
    <col min="6" max="6" width="8.83203125" style="5"/>
  </cols>
  <sheetData>
    <row r="1" spans="1:10" ht="42" x14ac:dyDescent="0.3">
      <c r="A1" s="16" t="s">
        <v>0</v>
      </c>
      <c r="B1" s="20" t="s">
        <v>1</v>
      </c>
      <c r="C1" s="20" t="s">
        <v>2</v>
      </c>
      <c r="D1" s="17" t="s">
        <v>3</v>
      </c>
      <c r="E1" s="16" t="s">
        <v>9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</row>
    <row r="2" spans="1:10" s="7" customFormat="1" x14ac:dyDescent="0.3">
      <c r="A2" s="13">
        <f>ROW(A1)</f>
        <v>1</v>
      </c>
      <c r="B2" s="9" t="s">
        <v>45</v>
      </c>
      <c r="C2" s="9" t="s">
        <v>35</v>
      </c>
      <c r="D2" s="13"/>
      <c r="E2" s="13" t="s">
        <v>13</v>
      </c>
      <c r="F2" s="12">
        <v>10</v>
      </c>
      <c r="G2" s="13">
        <v>3.5</v>
      </c>
      <c r="H2" s="13">
        <v>9.25</v>
      </c>
      <c r="I2" s="13">
        <v>6.75</v>
      </c>
      <c r="J2" s="13">
        <f>G2+H2+I2</f>
        <v>19.5</v>
      </c>
    </row>
    <row r="3" spans="1:10" s="7" customFormat="1" x14ac:dyDescent="0.3">
      <c r="A3" s="13">
        <f>ROW(A2)</f>
        <v>2</v>
      </c>
      <c r="B3" s="15" t="s">
        <v>46</v>
      </c>
      <c r="C3" s="15" t="s">
        <v>35</v>
      </c>
      <c r="D3" s="13"/>
      <c r="E3" s="13" t="s">
        <v>13</v>
      </c>
      <c r="F3" s="12">
        <v>10</v>
      </c>
      <c r="G3" s="26">
        <v>6.5</v>
      </c>
      <c r="H3" s="13">
        <v>1</v>
      </c>
      <c r="I3" s="13">
        <v>2.75</v>
      </c>
      <c r="J3" s="13">
        <f t="shared" ref="J3:J4" si="0">G3+H3+I3</f>
        <v>10.25</v>
      </c>
    </row>
    <row r="4" spans="1:10" s="7" customFormat="1" x14ac:dyDescent="0.3">
      <c r="A4" s="13">
        <f>ROW(A3)</f>
        <v>3</v>
      </c>
      <c r="B4" s="9" t="s">
        <v>89</v>
      </c>
      <c r="C4" s="9" t="s">
        <v>61</v>
      </c>
      <c r="D4" s="13"/>
      <c r="E4" s="13" t="s">
        <v>13</v>
      </c>
      <c r="F4" s="12">
        <v>10</v>
      </c>
      <c r="G4" s="13"/>
      <c r="H4" s="13"/>
      <c r="I4" s="13"/>
      <c r="J4" s="13" t="s">
        <v>92</v>
      </c>
    </row>
  </sheetData>
  <autoFilter ref="A1:J4">
    <sortState ref="A2:L11">
      <sortCondition ref="B1:B1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6"/>
    </sheetView>
  </sheetViews>
  <sheetFormatPr defaultRowHeight="14" x14ac:dyDescent="0.3"/>
  <cols>
    <col min="1" max="1" width="3" bestFit="1" customWidth="1"/>
    <col min="2" max="2" width="28.08203125" customWidth="1"/>
    <col min="3" max="3" width="34.08203125" style="4" customWidth="1"/>
    <col min="4" max="4" width="11.58203125" style="6" hidden="1" customWidth="1"/>
    <col min="5" max="5" width="12.33203125" hidden="1" customWidth="1"/>
    <col min="6" max="6" width="8.83203125" style="5"/>
  </cols>
  <sheetData>
    <row r="1" spans="1:10" ht="42" x14ac:dyDescent="0.3">
      <c r="A1" s="16" t="s">
        <v>0</v>
      </c>
      <c r="B1" s="20" t="s">
        <v>1</v>
      </c>
      <c r="C1" s="17" t="s">
        <v>2</v>
      </c>
      <c r="D1" s="20" t="s">
        <v>3</v>
      </c>
      <c r="E1" s="16" t="s">
        <v>9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</row>
    <row r="2" spans="1:10" x14ac:dyDescent="0.3">
      <c r="A2" s="8">
        <f>ROW(A1)</f>
        <v>1</v>
      </c>
      <c r="B2" s="9" t="s">
        <v>90</v>
      </c>
      <c r="C2" s="10" t="s">
        <v>71</v>
      </c>
      <c r="D2" s="9"/>
      <c r="E2" s="11" t="s">
        <v>12</v>
      </c>
      <c r="F2" s="12">
        <v>11</v>
      </c>
      <c r="G2" s="13">
        <v>6.5</v>
      </c>
      <c r="H2" s="13">
        <v>1</v>
      </c>
      <c r="I2" s="13">
        <v>1.5</v>
      </c>
      <c r="J2" s="8">
        <f>G2+H2+I2</f>
        <v>9</v>
      </c>
    </row>
    <row r="3" spans="1:10" x14ac:dyDescent="0.3">
      <c r="A3" s="8">
        <f t="shared" ref="A3:A6" si="0">ROW(A2)</f>
        <v>2</v>
      </c>
      <c r="B3" s="14" t="s">
        <v>47</v>
      </c>
      <c r="C3" s="10" t="s">
        <v>35</v>
      </c>
      <c r="D3" s="9"/>
      <c r="E3" s="11" t="s">
        <v>12</v>
      </c>
      <c r="F3" s="12">
        <v>11</v>
      </c>
      <c r="G3" s="13">
        <v>5</v>
      </c>
      <c r="H3" s="13">
        <v>1.25</v>
      </c>
      <c r="I3" s="13">
        <v>1.37</v>
      </c>
      <c r="J3" s="8">
        <f t="shared" ref="J3:J6" si="1">G3+H3+I3</f>
        <v>7.62</v>
      </c>
    </row>
    <row r="4" spans="1:10" x14ac:dyDescent="0.3">
      <c r="A4" s="8">
        <f t="shared" si="0"/>
        <v>3</v>
      </c>
      <c r="B4" s="8" t="s">
        <v>48</v>
      </c>
      <c r="C4" s="24" t="s">
        <v>35</v>
      </c>
      <c r="D4" s="25"/>
      <c r="E4" s="8"/>
      <c r="F4" s="12">
        <v>11</v>
      </c>
      <c r="G4" s="8">
        <v>9</v>
      </c>
      <c r="H4" s="8">
        <v>2.12</v>
      </c>
      <c r="I4" s="8">
        <v>2.62</v>
      </c>
      <c r="J4" s="8">
        <f t="shared" si="1"/>
        <v>13.740000000000002</v>
      </c>
    </row>
    <row r="5" spans="1:10" x14ac:dyDescent="0.3">
      <c r="A5" s="8">
        <f t="shared" si="0"/>
        <v>4</v>
      </c>
      <c r="B5" s="8" t="s">
        <v>49</v>
      </c>
      <c r="C5" s="24" t="s">
        <v>35</v>
      </c>
      <c r="D5" s="25"/>
      <c r="E5" s="8"/>
      <c r="F5" s="12">
        <v>11</v>
      </c>
      <c r="G5" s="8">
        <v>5.75</v>
      </c>
      <c r="H5" s="8">
        <v>1.62</v>
      </c>
      <c r="I5" s="8">
        <v>2.25</v>
      </c>
      <c r="J5" s="8">
        <f t="shared" si="1"/>
        <v>9.620000000000001</v>
      </c>
    </row>
    <row r="6" spans="1:10" x14ac:dyDescent="0.3">
      <c r="A6" s="8">
        <f t="shared" si="0"/>
        <v>5</v>
      </c>
      <c r="B6" s="8" t="s">
        <v>50</v>
      </c>
      <c r="C6" s="24" t="s">
        <v>35</v>
      </c>
      <c r="D6" s="25"/>
      <c r="E6" s="8"/>
      <c r="F6" s="12">
        <v>11</v>
      </c>
      <c r="G6" s="8">
        <v>7.5</v>
      </c>
      <c r="H6" s="8">
        <v>3.75</v>
      </c>
      <c r="I6" s="8">
        <v>5.12</v>
      </c>
      <c r="J6" s="8">
        <f t="shared" si="1"/>
        <v>16.37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C18" sqref="C18"/>
    </sheetView>
  </sheetViews>
  <sheetFormatPr defaultRowHeight="14" x14ac:dyDescent="0.3"/>
  <cols>
    <col min="2" max="2" width="18.75" customWidth="1"/>
    <col min="3" max="3" width="49" customWidth="1"/>
    <col min="4" max="4" width="8.203125E-2" hidden="1" customWidth="1"/>
    <col min="5" max="5" width="1.5" hidden="1" customWidth="1"/>
  </cols>
  <sheetData>
    <row r="1" spans="1:10" ht="42" x14ac:dyDescent="0.3">
      <c r="A1" s="16" t="s">
        <v>0</v>
      </c>
      <c r="B1" s="20" t="s">
        <v>1</v>
      </c>
      <c r="C1" s="17" t="s">
        <v>2</v>
      </c>
      <c r="D1" s="20" t="s">
        <v>3</v>
      </c>
      <c r="E1" s="16" t="s">
        <v>9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</row>
    <row r="2" spans="1:10" x14ac:dyDescent="0.3">
      <c r="A2" s="8">
        <v>1</v>
      </c>
      <c r="B2" s="9" t="s">
        <v>91</v>
      </c>
      <c r="C2" s="10" t="s">
        <v>73</v>
      </c>
      <c r="D2" s="9"/>
      <c r="E2" s="11" t="s">
        <v>12</v>
      </c>
      <c r="F2" s="12">
        <v>12</v>
      </c>
      <c r="G2" s="13">
        <v>9.6</v>
      </c>
      <c r="H2" s="13">
        <v>7.5</v>
      </c>
      <c r="I2" s="13">
        <v>7</v>
      </c>
      <c r="J2" s="8">
        <f>G2+H2+I2</f>
        <v>24.1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sorin.trocaru</dc:creator>
  <cp:lastModifiedBy>Windows User</cp:lastModifiedBy>
  <dcterms:created xsi:type="dcterms:W3CDTF">2018-02-15T12:33:13Z</dcterms:created>
  <dcterms:modified xsi:type="dcterms:W3CDTF">2019-02-23T14:46:27Z</dcterms:modified>
</cp:coreProperties>
</file>