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3256" windowHeight="12300"/>
  </bookViews>
  <sheets>
    <sheet name="REZULTATE" sheetId="1" r:id="rId1"/>
    <sheet name="S1" sheetId="2" r:id="rId2"/>
    <sheet name="S2" sheetId="4" r:id="rId3"/>
    <sheet name="necesar" sheetId="3" r:id="rId4"/>
  </sheets>
  <definedNames>
    <definedName name="_xlnm._FilterDatabase" localSheetId="0" hidden="1">REZULTATE!$A$1:$G$30</definedName>
    <definedName name="_xlnm._FilterDatabase" localSheetId="1" hidden="1">'S1'!$A$3:$E$19</definedName>
  </definedNames>
  <calcPr calcId="162913"/>
</workbook>
</file>

<file path=xl/calcChain.xml><?xml version="1.0" encoding="utf-8"?>
<calcChain xmlns="http://schemas.openxmlformats.org/spreadsheetml/2006/main">
  <c r="G24" i="1" l="1"/>
  <c r="G29" i="1"/>
  <c r="G30" i="1"/>
  <c r="G18" i="1"/>
  <c r="G22" i="1"/>
  <c r="G13" i="1"/>
  <c r="G23" i="1"/>
  <c r="G6" i="1"/>
  <c r="G11" i="1"/>
  <c r="G16" i="1"/>
  <c r="G5" i="1"/>
  <c r="G3" i="1"/>
  <c r="G12" i="1"/>
  <c r="G19" i="1"/>
  <c r="G9" i="1"/>
  <c r="G27" i="1"/>
  <c r="G26" i="1"/>
  <c r="G28" i="1"/>
  <c r="G8" i="1"/>
  <c r="G25" i="1"/>
  <c r="G20" i="1"/>
  <c r="G15" i="1"/>
  <c r="G21" i="1"/>
  <c r="G7" i="1"/>
  <c r="G4" i="1"/>
  <c r="G10" i="1"/>
  <c r="G14" i="1"/>
  <c r="G17" i="1"/>
  <c r="C16" i="3" l="1"/>
  <c r="C15" i="3"/>
</calcChain>
</file>

<file path=xl/sharedStrings.xml><?xml version="1.0" encoding="utf-8"?>
<sst xmlns="http://schemas.openxmlformats.org/spreadsheetml/2006/main" count="222" uniqueCount="59">
  <si>
    <t>Nr. crt.</t>
  </si>
  <si>
    <t>Numele, iniţiala tatălui şi prenumele elevilor</t>
  </si>
  <si>
    <t>Clasa</t>
  </si>
  <si>
    <t>Şcoala de provenienţă</t>
  </si>
  <si>
    <t>MARINESCU ALEXANDRA</t>
  </si>
  <si>
    <t>C.N. „ION LUCA CARAGIALE”</t>
  </si>
  <si>
    <t>ENACHE G ERIKA IOANA</t>
  </si>
  <si>
    <t>IX</t>
  </si>
  <si>
    <t>MĂNTOIU IA ALEXIA IOANA</t>
  </si>
  <si>
    <t>VIII</t>
  </si>
  <si>
    <t>FLOREA I B MATEI IOAN</t>
  </si>
  <si>
    <t>SPIRIDON MZ TEODORA</t>
  </si>
  <si>
    <t>STEFAN C LUCA CRISTIAN</t>
  </si>
  <si>
    <t>STĂNESCU R TEODOR SEBASTIAN</t>
  </si>
  <si>
    <t>PIETROȘEANU G ALBERT ANDREI</t>
  </si>
  <si>
    <t>Popescu C.P. Ana-Maria</t>
  </si>
  <si>
    <t>Școala Gimnazială Ion Ciorănescu Moroeni</t>
  </si>
  <si>
    <t>Tăbîrcă Elena</t>
  </si>
  <si>
    <t>BLIDARU ION ALEXANDRU</t>
  </si>
  <si>
    <t>VII</t>
  </si>
  <si>
    <t>Școala Gimnazială "MIHAI VITEAZUL" TÂRGOVIȘTE</t>
  </si>
  <si>
    <t>BOBEȘ LUMINIȚA</t>
  </si>
  <si>
    <t>ICHIM ERICA MARIA</t>
  </si>
  <si>
    <t>ABAZA EVA IOANA CATINCA</t>
  </si>
  <si>
    <t>DAN DARIA</t>
  </si>
  <si>
    <t>C.N. I. VĂCĂRESCU TÂRGOVIȘTE</t>
  </si>
  <si>
    <t>BOBEȘ LUMINIȚA/ LEONTESCU GEORGIANA</t>
  </si>
  <si>
    <t>Falculete-Stoicea Alexandru</t>
  </si>
  <si>
    <t xml:space="preserve">VII </t>
  </si>
  <si>
    <t>Bălașa I.C. Miruna Elena</t>
  </si>
  <si>
    <t>Negoescu M.P.Albert Marian</t>
  </si>
  <si>
    <t>Pleșa I.R. Călin Giani</t>
  </si>
  <si>
    <t>Aldea I. Florin Alexandru</t>
  </si>
  <si>
    <t>Toader C.I. Elena Daria</t>
  </si>
  <si>
    <t>Sălișteanu PB. Dragoș Andrei</t>
  </si>
  <si>
    <t>Voinea-Petrescu CD. Dragoș Eugen</t>
  </si>
  <si>
    <t>Șargu AC. Andrei Claudiu</t>
  </si>
  <si>
    <t>Badea M. Ștefan-Rareș</t>
  </si>
  <si>
    <t>Mihalcea CF. Alexandru-Gabriel</t>
  </si>
  <si>
    <t>Roșca E. Ana Maria</t>
  </si>
  <si>
    <t>Stoica DC. Ana Maria</t>
  </si>
  <si>
    <t>X</t>
  </si>
  <si>
    <t>C.N. ,, Constantin Carabella’’</t>
  </si>
  <si>
    <t>Mihălăchioiu Felicia</t>
  </si>
  <si>
    <t>clasa</t>
  </si>
  <si>
    <t>nr.sub</t>
  </si>
  <si>
    <t>Cojocaru Anna Ecaterina</t>
  </si>
  <si>
    <t>Colegiul Național “Nicolae Titulescu”</t>
  </si>
  <si>
    <t>Diaconescu Mihaela Cristina</t>
  </si>
  <si>
    <t>Casadrescu Matei Patric</t>
  </si>
  <si>
    <t>Popescu Matei Constantin</t>
  </si>
  <si>
    <t>Stanciu Matei Ștefan</t>
  </si>
  <si>
    <t>BOBES LUMINITA/Mihălăchioiu Felicia</t>
  </si>
  <si>
    <t>Profesorul care l-a pregatit la clasă/CEZ</t>
  </si>
  <si>
    <t>BOBEȘ LUMINIȚA/Mihălăchioiu Felicia</t>
  </si>
  <si>
    <t>Punctaj final</t>
  </si>
  <si>
    <t>absent</t>
  </si>
  <si>
    <t>PREMIUL</t>
  </si>
  <si>
    <t>ABS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</si>
</sst>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1"/>
      <color rgb="FF000000"/>
      <name val="Calibri"/>
      <family val="2"/>
      <charset val="238"/>
      <scheme val="minor"/>
    </font>
    <font>
      <sz val="11"/>
      <name val="Times New Roman"/>
    </font>
    <font>
      <sz val="11"/>
      <name val="Calibri"/>
    </font>
    <font>
      <sz val="10"/>
      <color rgb="FF000000"/>
      <name val="Times New Roman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/>
    </xf>
    <xf numFmtId="0" fontId="10" fillId="0" borderId="0" xfId="0" applyFont="1"/>
    <xf numFmtId="0" fontId="1" fillId="0" borderId="1" xfId="0" applyFont="1" applyFill="1" applyBorder="1" applyAlignment="1"/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 applyAlignment="1"/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10" fillId="0" borderId="1" xfId="0" applyFont="1" applyBorder="1"/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0" fontId="1" fillId="0" borderId="2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13" zoomScale="120" zoomScaleNormal="120" workbookViewId="0">
      <selection activeCell="J18" sqref="J18"/>
    </sheetView>
  </sheetViews>
  <sheetFormatPr defaultRowHeight="14.4" x14ac:dyDescent="0.3"/>
  <cols>
    <col min="1" max="1" width="9.109375" style="16"/>
    <col min="2" max="2" width="29" style="34" customWidth="1"/>
    <col min="3" max="3" width="10.33203125" style="24" customWidth="1"/>
    <col min="4" max="4" width="22.6640625" customWidth="1"/>
    <col min="5" max="5" width="24.6640625" style="26" customWidth="1"/>
    <col min="6" max="6" width="14.33203125" customWidth="1"/>
    <col min="7" max="7" width="13.109375" style="48" customWidth="1"/>
  </cols>
  <sheetData>
    <row r="1" spans="1:7" ht="31.2" x14ac:dyDescent="0.3">
      <c r="A1" s="13" t="s">
        <v>0</v>
      </c>
      <c r="B1" s="28" t="s">
        <v>1</v>
      </c>
      <c r="C1" s="22" t="s">
        <v>2</v>
      </c>
      <c r="D1" s="1" t="s">
        <v>3</v>
      </c>
      <c r="E1" s="1" t="s">
        <v>53</v>
      </c>
      <c r="F1" s="36" t="s">
        <v>55</v>
      </c>
      <c r="G1" s="35" t="s">
        <v>57</v>
      </c>
    </row>
    <row r="2" spans="1:7" ht="41.4" x14ac:dyDescent="0.3">
      <c r="A2" s="15"/>
      <c r="B2" s="29" t="s">
        <v>33</v>
      </c>
      <c r="C2" s="7" t="s">
        <v>19</v>
      </c>
      <c r="D2" s="7" t="s">
        <v>42</v>
      </c>
      <c r="E2" s="25" t="s">
        <v>54</v>
      </c>
      <c r="F2" s="37" t="s">
        <v>56</v>
      </c>
      <c r="G2" s="47" t="s">
        <v>58</v>
      </c>
    </row>
    <row r="3" spans="1:7" ht="27" customHeight="1" x14ac:dyDescent="0.3">
      <c r="A3" s="15"/>
      <c r="B3" s="31" t="s">
        <v>27</v>
      </c>
      <c r="C3" s="18" t="s">
        <v>28</v>
      </c>
      <c r="D3" s="4" t="s">
        <v>25</v>
      </c>
      <c r="E3" s="3" t="s">
        <v>26</v>
      </c>
      <c r="F3" s="37">
        <v>70</v>
      </c>
      <c r="G3" s="50" t="str">
        <f t="shared" ref="G3:G30" si="0">IF(AND(F3&gt;=0,F3&lt;51),"",IF(AND(F3&gt;49,F3&lt;61),"MENTIUNE SPECIALA",IF(AND(F3&gt;60,F3&lt;71),"MENTIUNE",IF(AND(F3&gt;70,F3&lt;81),"III",IF(AND(F3&gt;80,F3&lt;91),"II","I")))))</f>
        <v>MENTIUNE</v>
      </c>
    </row>
    <row r="4" spans="1:7" ht="27.6" x14ac:dyDescent="0.3">
      <c r="A4" s="15"/>
      <c r="B4" s="29" t="s">
        <v>37</v>
      </c>
      <c r="C4" s="7" t="s">
        <v>7</v>
      </c>
      <c r="D4" s="7" t="s">
        <v>42</v>
      </c>
      <c r="E4" s="25" t="s">
        <v>43</v>
      </c>
      <c r="F4" s="37">
        <v>70</v>
      </c>
      <c r="G4" s="50" t="str">
        <f t="shared" si="0"/>
        <v>MENTIUNE</v>
      </c>
    </row>
    <row r="5" spans="1:7" ht="41.4" x14ac:dyDescent="0.3">
      <c r="A5" s="14"/>
      <c r="B5" s="29" t="s">
        <v>35</v>
      </c>
      <c r="C5" s="7" t="s">
        <v>19</v>
      </c>
      <c r="D5" s="7" t="s">
        <v>42</v>
      </c>
      <c r="E5" s="25" t="s">
        <v>54</v>
      </c>
      <c r="F5" s="37">
        <v>64</v>
      </c>
      <c r="G5" s="50" t="str">
        <f t="shared" si="0"/>
        <v>MENTIUNE</v>
      </c>
    </row>
    <row r="6" spans="1:7" ht="41.4" x14ac:dyDescent="0.3">
      <c r="A6" s="15"/>
      <c r="B6" s="29" t="s">
        <v>31</v>
      </c>
      <c r="C6" s="7" t="s">
        <v>19</v>
      </c>
      <c r="D6" s="7" t="s">
        <v>42</v>
      </c>
      <c r="E6" s="25" t="s">
        <v>54</v>
      </c>
      <c r="F6" s="37">
        <v>58</v>
      </c>
      <c r="G6" s="49" t="str">
        <f t="shared" si="0"/>
        <v>MENTIUNE SPECIALA</v>
      </c>
    </row>
    <row r="7" spans="1:7" ht="28.8" x14ac:dyDescent="0.3">
      <c r="A7" s="38"/>
      <c r="B7" s="33" t="s">
        <v>51</v>
      </c>
      <c r="C7" s="7" t="s">
        <v>41</v>
      </c>
      <c r="D7" s="27" t="s">
        <v>47</v>
      </c>
      <c r="E7" s="27" t="s">
        <v>48</v>
      </c>
      <c r="F7" s="37">
        <v>67</v>
      </c>
      <c r="G7" s="50" t="str">
        <f t="shared" si="0"/>
        <v>MENTIUNE</v>
      </c>
    </row>
    <row r="8" spans="1:7" ht="27.6" x14ac:dyDescent="0.3">
      <c r="A8" s="15"/>
      <c r="B8" s="29" t="s">
        <v>39</v>
      </c>
      <c r="C8" s="7" t="s">
        <v>41</v>
      </c>
      <c r="D8" s="7" t="s">
        <v>42</v>
      </c>
      <c r="E8" s="25" t="s">
        <v>43</v>
      </c>
      <c r="F8" s="37">
        <v>64</v>
      </c>
      <c r="G8" s="50" t="str">
        <f t="shared" si="0"/>
        <v>MENTIUNE</v>
      </c>
    </row>
    <row r="9" spans="1:7" ht="26.4" x14ac:dyDescent="0.3">
      <c r="A9" s="14"/>
      <c r="B9" s="9" t="s">
        <v>15</v>
      </c>
      <c r="C9" s="21" t="s">
        <v>9</v>
      </c>
      <c r="D9" s="4" t="s">
        <v>16</v>
      </c>
      <c r="E9" s="5" t="s">
        <v>17</v>
      </c>
      <c r="F9" s="37">
        <v>76</v>
      </c>
      <c r="G9" s="51" t="str">
        <f t="shared" si="0"/>
        <v>III</v>
      </c>
    </row>
    <row r="10" spans="1:7" ht="28.8" x14ac:dyDescent="0.3">
      <c r="A10" s="14"/>
      <c r="B10" s="8" t="s">
        <v>6</v>
      </c>
      <c r="C10" s="18" t="s">
        <v>7</v>
      </c>
      <c r="D10" s="2" t="s">
        <v>5</v>
      </c>
      <c r="E10" s="3" t="s">
        <v>4</v>
      </c>
      <c r="F10" s="37">
        <v>43</v>
      </c>
      <c r="G10" s="47" t="str">
        <f t="shared" si="0"/>
        <v/>
      </c>
    </row>
    <row r="11" spans="1:7" ht="28.8" x14ac:dyDescent="0.3">
      <c r="A11" s="15"/>
      <c r="B11" s="29" t="s">
        <v>34</v>
      </c>
      <c r="C11" s="7" t="s">
        <v>19</v>
      </c>
      <c r="D11" s="7" t="s">
        <v>42</v>
      </c>
      <c r="E11" s="25" t="s">
        <v>43</v>
      </c>
      <c r="F11" s="37">
        <v>55</v>
      </c>
      <c r="G11" s="49" t="str">
        <f t="shared" si="0"/>
        <v>MENTIUNE SPECIALA</v>
      </c>
    </row>
    <row r="12" spans="1:7" ht="28.8" x14ac:dyDescent="0.3">
      <c r="A12" s="15"/>
      <c r="B12" s="17" t="s">
        <v>24</v>
      </c>
      <c r="C12" s="20" t="s">
        <v>9</v>
      </c>
      <c r="D12" s="4" t="s">
        <v>25</v>
      </c>
      <c r="E12" s="3" t="s">
        <v>26</v>
      </c>
      <c r="F12" s="37">
        <v>73</v>
      </c>
      <c r="G12" s="51" t="str">
        <f t="shared" si="0"/>
        <v>III</v>
      </c>
    </row>
    <row r="13" spans="1:7" ht="26.4" x14ac:dyDescent="0.3">
      <c r="A13" s="14"/>
      <c r="B13" s="17" t="s">
        <v>22</v>
      </c>
      <c r="C13" s="20" t="s">
        <v>19</v>
      </c>
      <c r="D13" s="4" t="s">
        <v>20</v>
      </c>
      <c r="E13" s="3" t="s">
        <v>21</v>
      </c>
      <c r="F13" s="37">
        <v>46</v>
      </c>
      <c r="G13" s="47" t="str">
        <f t="shared" si="0"/>
        <v/>
      </c>
    </row>
    <row r="14" spans="1:7" ht="28.8" x14ac:dyDescent="0.3">
      <c r="A14" s="15"/>
      <c r="B14" s="42" t="s">
        <v>8</v>
      </c>
      <c r="C14" s="44" t="s">
        <v>7</v>
      </c>
      <c r="D14" s="45" t="s">
        <v>5</v>
      </c>
      <c r="E14" s="46" t="s">
        <v>4</v>
      </c>
      <c r="F14" s="37">
        <v>34</v>
      </c>
      <c r="G14" s="47" t="str">
        <f t="shared" si="0"/>
        <v/>
      </c>
    </row>
    <row r="15" spans="1:7" ht="28.8" x14ac:dyDescent="0.3">
      <c r="A15" s="38"/>
      <c r="B15" s="33" t="s">
        <v>49</v>
      </c>
      <c r="C15" s="23" t="s">
        <v>41</v>
      </c>
      <c r="D15" s="27" t="s">
        <v>47</v>
      </c>
      <c r="E15" s="27" t="s">
        <v>48</v>
      </c>
      <c r="F15" s="37">
        <v>58</v>
      </c>
      <c r="G15" s="49" t="str">
        <f t="shared" si="0"/>
        <v>MENTIUNE SPECIALA</v>
      </c>
    </row>
    <row r="16" spans="1:7" ht="41.4" x14ac:dyDescent="0.3">
      <c r="A16" s="14"/>
      <c r="B16" s="29" t="s">
        <v>36</v>
      </c>
      <c r="C16" s="7" t="s">
        <v>19</v>
      </c>
      <c r="D16" s="7" t="s">
        <v>42</v>
      </c>
      <c r="E16" s="25" t="s">
        <v>52</v>
      </c>
      <c r="F16" s="37">
        <v>40</v>
      </c>
      <c r="G16" s="47" t="str">
        <f t="shared" si="0"/>
        <v/>
      </c>
    </row>
    <row r="17" spans="1:7" ht="28.8" x14ac:dyDescent="0.3">
      <c r="A17" s="15"/>
      <c r="B17" s="17" t="s">
        <v>14</v>
      </c>
      <c r="C17" s="19" t="s">
        <v>7</v>
      </c>
      <c r="D17" s="2" t="s">
        <v>5</v>
      </c>
      <c r="E17" s="3" t="s">
        <v>4</v>
      </c>
      <c r="F17" s="37">
        <v>40</v>
      </c>
      <c r="G17" s="47" t="str">
        <f t="shared" si="0"/>
        <v/>
      </c>
    </row>
    <row r="18" spans="1:7" ht="41.4" x14ac:dyDescent="0.3">
      <c r="A18" s="14"/>
      <c r="B18" s="29" t="s">
        <v>29</v>
      </c>
      <c r="C18" s="7" t="s">
        <v>19</v>
      </c>
      <c r="D18" s="7" t="s">
        <v>42</v>
      </c>
      <c r="E18" s="25" t="s">
        <v>54</v>
      </c>
      <c r="F18" s="37">
        <v>37</v>
      </c>
      <c r="G18" s="47" t="str">
        <f t="shared" si="0"/>
        <v/>
      </c>
    </row>
    <row r="19" spans="1:7" ht="28.8" x14ac:dyDescent="0.3">
      <c r="A19" s="15"/>
      <c r="B19" s="17" t="s">
        <v>10</v>
      </c>
      <c r="C19" s="19" t="s">
        <v>9</v>
      </c>
      <c r="D19" s="2" t="s">
        <v>5</v>
      </c>
      <c r="E19" s="3" t="s">
        <v>4</v>
      </c>
      <c r="F19" s="37">
        <v>58</v>
      </c>
      <c r="G19" s="49" t="str">
        <f t="shared" si="0"/>
        <v>MENTIUNE SPECIALA</v>
      </c>
    </row>
    <row r="20" spans="1:7" ht="28.8" x14ac:dyDescent="0.3">
      <c r="A20" s="38"/>
      <c r="B20" s="33" t="s">
        <v>46</v>
      </c>
      <c r="C20" s="23" t="s">
        <v>41</v>
      </c>
      <c r="D20" s="27" t="s">
        <v>47</v>
      </c>
      <c r="E20" s="27" t="s">
        <v>48</v>
      </c>
      <c r="F20" s="37">
        <v>55</v>
      </c>
      <c r="G20" s="49" t="str">
        <f t="shared" si="0"/>
        <v>MENTIUNE SPECIALA</v>
      </c>
    </row>
    <row r="21" spans="1:7" ht="28.8" x14ac:dyDescent="0.3">
      <c r="A21" s="38"/>
      <c r="B21" s="33" t="s">
        <v>50</v>
      </c>
      <c r="C21" s="23" t="s">
        <v>41</v>
      </c>
      <c r="D21" s="27" t="s">
        <v>47</v>
      </c>
      <c r="E21" s="27" t="s">
        <v>48</v>
      </c>
      <c r="F21" s="37">
        <v>52</v>
      </c>
      <c r="G21" s="49" t="str">
        <f t="shared" si="0"/>
        <v>MENTIUNE SPECIALA</v>
      </c>
    </row>
    <row r="22" spans="1:7" ht="26.4" x14ac:dyDescent="0.3">
      <c r="A22" s="15"/>
      <c r="B22" s="17" t="s">
        <v>18</v>
      </c>
      <c r="C22" s="20" t="s">
        <v>19</v>
      </c>
      <c r="D22" s="4" t="s">
        <v>20</v>
      </c>
      <c r="E22" s="3" t="s">
        <v>21</v>
      </c>
      <c r="F22" s="37">
        <v>37</v>
      </c>
      <c r="G22" s="47" t="str">
        <f t="shared" si="0"/>
        <v/>
      </c>
    </row>
    <row r="23" spans="1:7" ht="41.4" x14ac:dyDescent="0.3">
      <c r="A23" s="14"/>
      <c r="B23" s="29" t="s">
        <v>30</v>
      </c>
      <c r="C23" s="7" t="s">
        <v>19</v>
      </c>
      <c r="D23" s="7" t="s">
        <v>42</v>
      </c>
      <c r="E23" s="25" t="s">
        <v>54</v>
      </c>
      <c r="F23" s="37">
        <v>37</v>
      </c>
      <c r="G23" s="47" t="str">
        <f t="shared" si="0"/>
        <v/>
      </c>
    </row>
    <row r="24" spans="1:7" ht="28.8" x14ac:dyDescent="0.3">
      <c r="A24" s="15"/>
      <c r="B24" s="10" t="s">
        <v>11</v>
      </c>
      <c r="C24" s="18" t="s">
        <v>7</v>
      </c>
      <c r="D24" s="2" t="s">
        <v>5</v>
      </c>
      <c r="E24" s="3" t="s">
        <v>4</v>
      </c>
      <c r="F24" s="37">
        <v>37</v>
      </c>
      <c r="G24" s="47" t="str">
        <f t="shared" si="0"/>
        <v/>
      </c>
    </row>
    <row r="25" spans="1:7" ht="27.6" x14ac:dyDescent="0.3">
      <c r="A25" s="15"/>
      <c r="B25" s="29" t="s">
        <v>40</v>
      </c>
      <c r="C25" s="7" t="s">
        <v>41</v>
      </c>
      <c r="D25" s="7" t="s">
        <v>42</v>
      </c>
      <c r="E25" s="25" t="s">
        <v>43</v>
      </c>
      <c r="F25" s="37">
        <v>46</v>
      </c>
      <c r="G25" s="47" t="str">
        <f t="shared" si="0"/>
        <v/>
      </c>
    </row>
    <row r="26" spans="1:7" ht="28.8" x14ac:dyDescent="0.3">
      <c r="A26" s="14"/>
      <c r="B26" s="41" t="s">
        <v>12</v>
      </c>
      <c r="C26" s="43" t="s">
        <v>9</v>
      </c>
      <c r="D26" s="45" t="s">
        <v>5</v>
      </c>
      <c r="E26" s="46" t="s">
        <v>4</v>
      </c>
      <c r="F26" s="37">
        <v>55</v>
      </c>
      <c r="G26" s="49" t="str">
        <f t="shared" si="0"/>
        <v>MENTIUNE SPECIALA</v>
      </c>
    </row>
    <row r="27" spans="1:7" ht="28.8" x14ac:dyDescent="0.3">
      <c r="A27" s="39"/>
      <c r="B27" s="17" t="s">
        <v>13</v>
      </c>
      <c r="C27" s="19" t="s">
        <v>9</v>
      </c>
      <c r="D27" s="2" t="s">
        <v>5</v>
      </c>
      <c r="E27" s="3" t="s">
        <v>4</v>
      </c>
      <c r="F27" s="37">
        <v>31</v>
      </c>
      <c r="G27" s="47" t="str">
        <f t="shared" si="0"/>
        <v/>
      </c>
    </row>
    <row r="28" spans="1:7" ht="27.6" x14ac:dyDescent="0.3">
      <c r="A28" s="39"/>
      <c r="B28" s="29" t="s">
        <v>38</v>
      </c>
      <c r="C28" s="7" t="s">
        <v>41</v>
      </c>
      <c r="D28" s="7" t="s">
        <v>42</v>
      </c>
      <c r="E28" s="25" t="s">
        <v>43</v>
      </c>
      <c r="F28" s="37">
        <v>34</v>
      </c>
      <c r="G28" s="47" t="str">
        <f t="shared" si="0"/>
        <v/>
      </c>
    </row>
    <row r="29" spans="1:7" ht="26.4" x14ac:dyDescent="0.3">
      <c r="A29" s="40"/>
      <c r="B29" s="17" t="s">
        <v>23</v>
      </c>
      <c r="C29" s="20" t="s">
        <v>19</v>
      </c>
      <c r="D29" s="4" t="s">
        <v>20</v>
      </c>
      <c r="E29" s="3" t="s">
        <v>21</v>
      </c>
      <c r="F29" s="37">
        <v>34</v>
      </c>
      <c r="G29" s="47" t="str">
        <f t="shared" si="0"/>
        <v/>
      </c>
    </row>
    <row r="30" spans="1:7" ht="27.6" x14ac:dyDescent="0.3">
      <c r="A30" s="39"/>
      <c r="B30" s="29" t="s">
        <v>32</v>
      </c>
      <c r="C30" s="7" t="s">
        <v>19</v>
      </c>
      <c r="D30" s="7" t="s">
        <v>42</v>
      </c>
      <c r="E30" s="25" t="s">
        <v>43</v>
      </c>
      <c r="F30" s="37">
        <v>31</v>
      </c>
      <c r="G30" s="47" t="str">
        <f t="shared" si="0"/>
        <v/>
      </c>
    </row>
  </sheetData>
  <autoFilter ref="A1:G30">
    <sortState ref="A7:G28">
      <sortCondition descending="1" ref="F7"/>
    </sortState>
  </autoFilter>
  <sortState ref="A2:G30">
    <sortCondition ref="B2"/>
  </sortState>
  <pageMargins left="0.7" right="0.7" top="0.75" bottom="0.75" header="0.3" footer="0.3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workbookViewId="0">
      <selection activeCell="A3" sqref="A3:XFD3"/>
    </sheetView>
  </sheetViews>
  <sheetFormatPr defaultRowHeight="14.4" x14ac:dyDescent="0.3"/>
  <cols>
    <col min="2" max="2" width="22.33203125" bestFit="1" customWidth="1"/>
    <col min="3" max="3" width="9.109375" style="24"/>
    <col min="4" max="4" width="45.5546875" bestFit="1" customWidth="1"/>
  </cols>
  <sheetData>
    <row r="3" spans="1:4" ht="46.8" x14ac:dyDescent="0.3">
      <c r="A3" s="13" t="s">
        <v>0</v>
      </c>
      <c r="B3" s="28" t="s">
        <v>1</v>
      </c>
      <c r="C3" s="22" t="s">
        <v>2</v>
      </c>
      <c r="D3" s="1" t="s">
        <v>3</v>
      </c>
    </row>
    <row r="4" spans="1:4" x14ac:dyDescent="0.3">
      <c r="A4" s="15">
        <v>1</v>
      </c>
      <c r="B4" s="29" t="s">
        <v>37</v>
      </c>
      <c r="C4" s="7" t="s">
        <v>7</v>
      </c>
      <c r="D4" s="7" t="s">
        <v>42</v>
      </c>
    </row>
    <row r="5" spans="1:4" s="6" customFormat="1" x14ac:dyDescent="0.3">
      <c r="A5" s="15">
        <v>2</v>
      </c>
      <c r="B5" s="29" t="s">
        <v>32</v>
      </c>
      <c r="C5" s="7" t="s">
        <v>19</v>
      </c>
      <c r="D5" s="7" t="s">
        <v>42</v>
      </c>
    </row>
    <row r="6" spans="1:4" x14ac:dyDescent="0.3">
      <c r="A6" s="14">
        <v>3</v>
      </c>
      <c r="B6" s="29" t="s">
        <v>29</v>
      </c>
      <c r="C6" s="7" t="s">
        <v>19</v>
      </c>
      <c r="D6" s="7" t="s">
        <v>42</v>
      </c>
    </row>
    <row r="7" spans="1:4" ht="27.6" x14ac:dyDescent="0.3">
      <c r="A7" s="15">
        <v>4</v>
      </c>
      <c r="B7" s="29" t="s">
        <v>30</v>
      </c>
      <c r="C7" s="7" t="s">
        <v>19</v>
      </c>
      <c r="D7" s="7" t="s">
        <v>42</v>
      </c>
    </row>
    <row r="8" spans="1:4" x14ac:dyDescent="0.3">
      <c r="A8" s="15">
        <v>5</v>
      </c>
      <c r="B8" s="29" t="s">
        <v>31</v>
      </c>
      <c r="C8" s="7" t="s">
        <v>19</v>
      </c>
      <c r="D8" s="7" t="s">
        <v>42</v>
      </c>
    </row>
    <row r="9" spans="1:4" ht="27.6" x14ac:dyDescent="0.3">
      <c r="A9" s="14">
        <v>6</v>
      </c>
      <c r="B9" s="30" t="s">
        <v>34</v>
      </c>
      <c r="C9" s="11" t="s">
        <v>19</v>
      </c>
      <c r="D9" s="12" t="s">
        <v>42</v>
      </c>
    </row>
    <row r="10" spans="1:4" x14ac:dyDescent="0.3">
      <c r="A10" s="15">
        <v>7</v>
      </c>
      <c r="B10" s="29" t="s">
        <v>36</v>
      </c>
      <c r="C10" s="7" t="s">
        <v>19</v>
      </c>
      <c r="D10" s="7" t="s">
        <v>42</v>
      </c>
    </row>
    <row r="11" spans="1:4" x14ac:dyDescent="0.3">
      <c r="A11" s="15">
        <v>8</v>
      </c>
      <c r="B11" s="29" t="s">
        <v>33</v>
      </c>
      <c r="C11" s="7" t="s">
        <v>19</v>
      </c>
      <c r="D11" s="7" t="s">
        <v>42</v>
      </c>
    </row>
    <row r="12" spans="1:4" ht="27.6" x14ac:dyDescent="0.3">
      <c r="A12" s="14">
        <v>9</v>
      </c>
      <c r="B12" s="29" t="s">
        <v>35</v>
      </c>
      <c r="C12" s="7" t="s">
        <v>19</v>
      </c>
      <c r="D12" s="7" t="s">
        <v>42</v>
      </c>
    </row>
    <row r="13" spans="1:4" ht="27.6" x14ac:dyDescent="0.3">
      <c r="A13" s="15">
        <v>10</v>
      </c>
      <c r="B13" s="29" t="s">
        <v>38</v>
      </c>
      <c r="C13" s="7" t="s">
        <v>41</v>
      </c>
      <c r="D13" s="7" t="s">
        <v>42</v>
      </c>
    </row>
    <row r="14" spans="1:4" x14ac:dyDescent="0.3">
      <c r="A14" s="15">
        <v>11</v>
      </c>
      <c r="B14" s="29" t="s">
        <v>39</v>
      </c>
      <c r="C14" s="7" t="s">
        <v>41</v>
      </c>
      <c r="D14" s="7" t="s">
        <v>42</v>
      </c>
    </row>
    <row r="15" spans="1:4" s="6" customFormat="1" x14ac:dyDescent="0.3">
      <c r="A15" s="14">
        <v>12</v>
      </c>
      <c r="B15" s="32" t="s">
        <v>40</v>
      </c>
      <c r="C15" s="12" t="s">
        <v>41</v>
      </c>
      <c r="D15" s="12" t="s">
        <v>42</v>
      </c>
    </row>
    <row r="16" spans="1:4" x14ac:dyDescent="0.3">
      <c r="A16" s="15">
        <v>13</v>
      </c>
      <c r="B16" s="33" t="s">
        <v>46</v>
      </c>
      <c r="C16" s="23" t="s">
        <v>41</v>
      </c>
      <c r="D16" s="27" t="s">
        <v>47</v>
      </c>
    </row>
    <row r="17" spans="1:5" x14ac:dyDescent="0.3">
      <c r="A17" s="15">
        <v>14</v>
      </c>
      <c r="B17" s="33" t="s">
        <v>49</v>
      </c>
      <c r="C17" s="23" t="s">
        <v>41</v>
      </c>
      <c r="D17" s="27" t="s">
        <v>47</v>
      </c>
    </row>
    <row r="18" spans="1:5" ht="28.8" x14ac:dyDescent="0.3">
      <c r="A18" s="14">
        <v>15</v>
      </c>
      <c r="B18" s="33" t="s">
        <v>50</v>
      </c>
      <c r="C18" s="23" t="s">
        <v>41</v>
      </c>
      <c r="D18" s="27" t="s">
        <v>47</v>
      </c>
    </row>
    <row r="19" spans="1:5" x14ac:dyDescent="0.3">
      <c r="A19" s="15">
        <v>16</v>
      </c>
      <c r="B19" s="33" t="s">
        <v>51</v>
      </c>
      <c r="C19" s="23" t="s">
        <v>41</v>
      </c>
      <c r="D19" s="27" t="s">
        <v>47</v>
      </c>
    </row>
    <row r="20" spans="1:5" ht="15" x14ac:dyDescent="0.25">
      <c r="D20" s="6"/>
    </row>
    <row r="21" spans="1:5" ht="15" x14ac:dyDescent="0.25">
      <c r="D21" s="6"/>
    </row>
    <row r="22" spans="1:5" ht="15" x14ac:dyDescent="0.25">
      <c r="D22" s="6"/>
    </row>
    <row r="23" spans="1:5" ht="15" x14ac:dyDescent="0.25">
      <c r="B23" s="6"/>
      <c r="D23" s="6"/>
      <c r="E23" s="6"/>
    </row>
    <row r="24" spans="1:5" ht="15" x14ac:dyDescent="0.25">
      <c r="B24" s="6"/>
      <c r="D24" s="6"/>
      <c r="E24" s="6"/>
    </row>
    <row r="25" spans="1:5" ht="15" x14ac:dyDescent="0.25">
      <c r="B25" s="6"/>
      <c r="D25" s="6"/>
      <c r="E25" s="6"/>
    </row>
    <row r="26" spans="1:5" ht="15" x14ac:dyDescent="0.25">
      <c r="B26" s="6"/>
      <c r="D26" s="6"/>
      <c r="E26" s="6"/>
    </row>
    <row r="27" spans="1:5" ht="15" x14ac:dyDescent="0.25">
      <c r="B27" s="6"/>
      <c r="D27" s="6"/>
    </row>
    <row r="28" spans="1:5" x14ac:dyDescent="0.3">
      <c r="B28" s="6"/>
      <c r="D28" s="6"/>
    </row>
  </sheetData>
  <autoFilter ref="A3:E1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6"/>
  <sheetViews>
    <sheetView workbookViewId="0">
      <selection activeCell="H10" sqref="H10"/>
    </sheetView>
  </sheetViews>
  <sheetFormatPr defaultRowHeight="14.4" x14ac:dyDescent="0.3"/>
  <cols>
    <col min="2" max="2" width="32.109375" bestFit="1" customWidth="1"/>
    <col min="4" max="4" width="26.6640625" bestFit="1" customWidth="1"/>
    <col min="11" max="11" width="30.33203125" bestFit="1" customWidth="1"/>
    <col min="12" max="12" width="5" customWidth="1"/>
    <col min="13" max="13" width="45.5546875" bestFit="1" customWidth="1"/>
  </cols>
  <sheetData>
    <row r="3" spans="1:4" ht="31.2" x14ac:dyDescent="0.3">
      <c r="A3" s="13" t="s">
        <v>0</v>
      </c>
      <c r="B3" s="28" t="s">
        <v>1</v>
      </c>
      <c r="C3" s="1" t="s">
        <v>2</v>
      </c>
      <c r="D3" s="1" t="s">
        <v>3</v>
      </c>
    </row>
    <row r="4" spans="1:4" ht="26.4" x14ac:dyDescent="0.3">
      <c r="A4" s="14">
        <v>1</v>
      </c>
      <c r="B4" s="17" t="s">
        <v>23</v>
      </c>
      <c r="C4" s="20" t="s">
        <v>19</v>
      </c>
      <c r="D4" s="4" t="s">
        <v>20</v>
      </c>
    </row>
    <row r="5" spans="1:4" ht="26.4" x14ac:dyDescent="0.3">
      <c r="A5" s="15">
        <v>2</v>
      </c>
      <c r="B5" s="17" t="s">
        <v>18</v>
      </c>
      <c r="C5" s="20" t="s">
        <v>19</v>
      </c>
      <c r="D5" s="4" t="s">
        <v>20</v>
      </c>
    </row>
    <row r="6" spans="1:4" ht="26.4" x14ac:dyDescent="0.3">
      <c r="A6" s="14">
        <v>3</v>
      </c>
      <c r="B6" s="17" t="s">
        <v>24</v>
      </c>
      <c r="C6" s="20" t="s">
        <v>9</v>
      </c>
      <c r="D6" s="4" t="s">
        <v>25</v>
      </c>
    </row>
    <row r="7" spans="1:4" x14ac:dyDescent="0.3">
      <c r="A7" s="15">
        <v>4</v>
      </c>
      <c r="B7" s="8" t="s">
        <v>6</v>
      </c>
      <c r="C7" s="18" t="s">
        <v>7</v>
      </c>
      <c r="D7" s="2" t="s">
        <v>5</v>
      </c>
    </row>
    <row r="8" spans="1:4" ht="26.4" x14ac:dyDescent="0.3">
      <c r="A8" s="14">
        <v>5</v>
      </c>
      <c r="B8" s="31" t="s">
        <v>27</v>
      </c>
      <c r="C8" s="18" t="s">
        <v>28</v>
      </c>
      <c r="D8" s="4" t="s">
        <v>25</v>
      </c>
    </row>
    <row r="9" spans="1:4" x14ac:dyDescent="0.3">
      <c r="A9" s="15">
        <v>6</v>
      </c>
      <c r="B9" s="17" t="s">
        <v>10</v>
      </c>
      <c r="C9" s="19" t="s">
        <v>9</v>
      </c>
      <c r="D9" s="2" t="s">
        <v>5</v>
      </c>
    </row>
    <row r="10" spans="1:4" ht="26.4" x14ac:dyDescent="0.3">
      <c r="A10" s="14">
        <v>7</v>
      </c>
      <c r="B10" s="17" t="s">
        <v>22</v>
      </c>
      <c r="C10" s="20" t="s">
        <v>19</v>
      </c>
      <c r="D10" s="4" t="s">
        <v>20</v>
      </c>
    </row>
    <row r="11" spans="1:4" x14ac:dyDescent="0.3">
      <c r="A11" s="15">
        <v>8</v>
      </c>
      <c r="B11" s="8" t="s">
        <v>8</v>
      </c>
      <c r="C11" s="18" t="s">
        <v>7</v>
      </c>
      <c r="D11" s="2" t="s">
        <v>5</v>
      </c>
    </row>
    <row r="12" spans="1:4" x14ac:dyDescent="0.3">
      <c r="A12" s="14">
        <v>9</v>
      </c>
      <c r="B12" s="17" t="s">
        <v>14</v>
      </c>
      <c r="C12" s="19" t="s">
        <v>7</v>
      </c>
      <c r="D12" s="2" t="s">
        <v>5</v>
      </c>
    </row>
    <row r="13" spans="1:4" ht="26.4" x14ac:dyDescent="0.3">
      <c r="A13" s="15">
        <v>10</v>
      </c>
      <c r="B13" s="9" t="s">
        <v>15</v>
      </c>
      <c r="C13" s="21" t="s">
        <v>9</v>
      </c>
      <c r="D13" s="4" t="s">
        <v>16</v>
      </c>
    </row>
    <row r="14" spans="1:4" x14ac:dyDescent="0.3">
      <c r="A14" s="14">
        <v>11</v>
      </c>
      <c r="B14" s="10" t="s">
        <v>11</v>
      </c>
      <c r="C14" s="18" t="s">
        <v>7</v>
      </c>
      <c r="D14" s="2" t="s">
        <v>5</v>
      </c>
    </row>
    <row r="15" spans="1:4" x14ac:dyDescent="0.3">
      <c r="A15" s="15">
        <v>12</v>
      </c>
      <c r="B15" s="17" t="s">
        <v>13</v>
      </c>
      <c r="C15" s="19" t="s">
        <v>9</v>
      </c>
      <c r="D15" s="2" t="s">
        <v>5</v>
      </c>
    </row>
    <row r="16" spans="1:4" x14ac:dyDescent="0.3">
      <c r="A16" s="14">
        <v>13</v>
      </c>
      <c r="B16" s="17" t="s">
        <v>12</v>
      </c>
      <c r="C16" s="19" t="s">
        <v>9</v>
      </c>
      <c r="D16" s="2" t="s">
        <v>5</v>
      </c>
    </row>
  </sheetData>
  <sortState ref="A4:D16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C16"/>
  <sheetViews>
    <sheetView workbookViewId="0">
      <selection activeCell="C15" sqref="C15"/>
    </sheetView>
  </sheetViews>
  <sheetFormatPr defaultRowHeight="14.4" x14ac:dyDescent="0.3"/>
  <sheetData>
    <row r="10" spans="2:3" x14ac:dyDescent="0.25">
      <c r="B10" t="s">
        <v>44</v>
      </c>
      <c r="C10" t="s">
        <v>45</v>
      </c>
    </row>
    <row r="11" spans="2:3" x14ac:dyDescent="0.25">
      <c r="B11">
        <v>7</v>
      </c>
      <c r="C11">
        <v>12</v>
      </c>
    </row>
    <row r="12" spans="2:3" x14ac:dyDescent="0.25">
      <c r="B12">
        <v>8</v>
      </c>
      <c r="C12">
        <v>5</v>
      </c>
    </row>
    <row r="13" spans="2:3" x14ac:dyDescent="0.25">
      <c r="B13">
        <v>9</v>
      </c>
      <c r="C13">
        <v>5</v>
      </c>
    </row>
    <row r="14" spans="2:3" x14ac:dyDescent="0.25">
      <c r="B14">
        <v>10</v>
      </c>
      <c r="C14">
        <v>7</v>
      </c>
    </row>
    <row r="15" spans="2:3" x14ac:dyDescent="0.25">
      <c r="C15">
        <f>SUM(C11:C14)</f>
        <v>29</v>
      </c>
    </row>
    <row r="16" spans="2:3" x14ac:dyDescent="0.25">
      <c r="C16">
        <f>COUNT(REZULTATE!C2:C26)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REZULTATE</vt:lpstr>
      <vt:lpstr>S1</vt:lpstr>
      <vt:lpstr>S2</vt:lpstr>
      <vt:lpstr>necesar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2024-03-07T08:48:04Z</dcterms:modified>
</cp:coreProperties>
</file>